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9180" windowHeight="5832"/>
  </bookViews>
  <sheets>
    <sheet name="ZW" sheetId="3" r:id="rId1"/>
    <sheet name="Nice_Path" sheetId="4" r:id="rId2"/>
    <sheet name="BW_MV" sheetId="5" r:id="rId3"/>
  </sheets>
  <calcPr calcId="125725"/>
</workbook>
</file>

<file path=xl/calcChain.xml><?xml version="1.0" encoding="utf-8"?>
<calcChain xmlns="http://schemas.openxmlformats.org/spreadsheetml/2006/main">
  <c r="J107" i="3"/>
  <c r="K107"/>
  <c r="L107"/>
  <c r="M107"/>
  <c r="N107"/>
  <c r="O107"/>
  <c r="P107"/>
  <c r="Q107"/>
  <c r="R107"/>
  <c r="S107"/>
  <c r="T107"/>
  <c r="U107"/>
  <c r="V107"/>
  <c r="W107"/>
  <c r="X107"/>
  <c r="J108"/>
  <c r="K108"/>
  <c r="L108"/>
  <c r="M108"/>
  <c r="N108"/>
  <c r="O108"/>
  <c r="P108"/>
  <c r="Q108"/>
  <c r="R108"/>
  <c r="S108"/>
  <c r="T108"/>
  <c r="U108"/>
  <c r="V108"/>
  <c r="W108"/>
  <c r="X108"/>
  <c r="J109"/>
  <c r="K109"/>
  <c r="L109"/>
  <c r="M109"/>
  <c r="N109"/>
  <c r="O109"/>
  <c r="P109"/>
  <c r="Q109"/>
  <c r="R109"/>
  <c r="S109"/>
  <c r="T109"/>
  <c r="U109"/>
  <c r="V109"/>
  <c r="W109"/>
  <c r="X109"/>
  <c r="J110"/>
  <c r="K110"/>
  <c r="L110"/>
  <c r="M110"/>
  <c r="N110"/>
  <c r="O110"/>
  <c r="P110"/>
  <c r="Q110"/>
  <c r="R110"/>
  <c r="S110"/>
  <c r="T110"/>
  <c r="U110"/>
  <c r="V110"/>
  <c r="W110"/>
  <c r="X110"/>
  <c r="I109"/>
  <c r="I110"/>
  <c r="I108"/>
  <c r="I107"/>
  <c r="I503" i="5"/>
  <c r="J503"/>
  <c r="K503"/>
  <c r="I504"/>
  <c r="J504"/>
  <c r="K504"/>
  <c r="I505"/>
  <c r="J505"/>
  <c r="K505"/>
  <c r="I506"/>
  <c r="J506"/>
  <c r="K506"/>
  <c r="I507"/>
  <c r="J507"/>
  <c r="K507"/>
  <c r="I508"/>
  <c r="J508"/>
  <c r="K508"/>
  <c r="I509"/>
  <c r="J509"/>
  <c r="K509"/>
  <c r="I510"/>
  <c r="J510"/>
  <c r="K510"/>
  <c r="I511"/>
  <c r="J511"/>
  <c r="K511"/>
  <c r="I512"/>
  <c r="J512"/>
  <c r="K512"/>
  <c r="H511"/>
  <c r="H510"/>
  <c r="H509"/>
  <c r="H508"/>
  <c r="H507"/>
  <c r="H506"/>
  <c r="H505"/>
  <c r="H504"/>
  <c r="J111" i="3"/>
  <c r="K111"/>
  <c r="L111"/>
  <c r="M111"/>
  <c r="N111"/>
  <c r="O111"/>
  <c r="P111"/>
  <c r="Q111"/>
  <c r="R111"/>
  <c r="S111"/>
  <c r="T111"/>
  <c r="U111"/>
  <c r="V111"/>
  <c r="W111"/>
  <c r="X111"/>
  <c r="H503" i="5"/>
  <c r="H512"/>
  <c r="G501" l="1"/>
  <c r="F501"/>
  <c r="G500"/>
  <c r="F500"/>
  <c r="G499"/>
  <c r="F499"/>
  <c r="G498"/>
  <c r="F498"/>
  <c r="G497"/>
  <c r="F497"/>
  <c r="G496"/>
  <c r="F496"/>
  <c r="G495"/>
  <c r="F495"/>
  <c r="G494"/>
  <c r="F494"/>
  <c r="G493"/>
  <c r="F493"/>
  <c r="G492"/>
  <c r="F492"/>
  <c r="G411"/>
  <c r="F411"/>
  <c r="G410"/>
  <c r="F410"/>
  <c r="G409"/>
  <c r="F409"/>
  <c r="G408"/>
  <c r="F408"/>
  <c r="G407"/>
  <c r="F407"/>
  <c r="G406"/>
  <c r="F406"/>
  <c r="G405"/>
  <c r="F405"/>
  <c r="G404"/>
  <c r="F404"/>
  <c r="G403"/>
  <c r="F403"/>
  <c r="G402"/>
  <c r="F402"/>
  <c r="G321"/>
  <c r="F321"/>
  <c r="G320"/>
  <c r="F320"/>
  <c r="G319"/>
  <c r="F319"/>
  <c r="G318"/>
  <c r="F318"/>
  <c r="G317"/>
  <c r="F317"/>
  <c r="G316"/>
  <c r="F316"/>
  <c r="G315"/>
  <c r="F315"/>
  <c r="G314"/>
  <c r="F314"/>
  <c r="G313"/>
  <c r="F313"/>
  <c r="G312"/>
  <c r="F312"/>
  <c r="G421"/>
  <c r="F421"/>
  <c r="G420"/>
  <c r="F420"/>
  <c r="G419"/>
  <c r="F419"/>
  <c r="G418"/>
  <c r="F418"/>
  <c r="G417"/>
  <c r="F417"/>
  <c r="G416"/>
  <c r="F416"/>
  <c r="G415"/>
  <c r="F415"/>
  <c r="G414"/>
  <c r="F414"/>
  <c r="G413"/>
  <c r="F413"/>
  <c r="G412"/>
  <c r="F412"/>
  <c r="G331"/>
  <c r="F331"/>
  <c r="G330"/>
  <c r="F330"/>
  <c r="G329"/>
  <c r="F329"/>
  <c r="G328"/>
  <c r="F328"/>
  <c r="G327"/>
  <c r="F327"/>
  <c r="G326"/>
  <c r="F326"/>
  <c r="G325"/>
  <c r="F325"/>
  <c r="G324"/>
  <c r="F324"/>
  <c r="G323"/>
  <c r="F323"/>
  <c r="G322"/>
  <c r="F322"/>
  <c r="G431"/>
  <c r="F431"/>
  <c r="G430"/>
  <c r="F430"/>
  <c r="G429"/>
  <c r="F429"/>
  <c r="G428"/>
  <c r="F428"/>
  <c r="G427"/>
  <c r="F427"/>
  <c r="G426"/>
  <c r="F426"/>
  <c r="G425"/>
  <c r="F425"/>
  <c r="G424"/>
  <c r="F424"/>
  <c r="G423"/>
  <c r="F423"/>
  <c r="G422"/>
  <c r="F422"/>
  <c r="G341"/>
  <c r="F341"/>
  <c r="G340"/>
  <c r="F340"/>
  <c r="G339"/>
  <c r="F339"/>
  <c r="G338"/>
  <c r="F338"/>
  <c r="G337"/>
  <c r="F337"/>
  <c r="G336"/>
  <c r="F336"/>
  <c r="G335"/>
  <c r="F335"/>
  <c r="G334"/>
  <c r="F334"/>
  <c r="G333"/>
  <c r="F333"/>
  <c r="G332"/>
  <c r="F332"/>
  <c r="G441"/>
  <c r="F441"/>
  <c r="G440"/>
  <c r="F440"/>
  <c r="G439"/>
  <c r="F439"/>
  <c r="G438"/>
  <c r="F438"/>
  <c r="G437"/>
  <c r="F437"/>
  <c r="G436"/>
  <c r="F436"/>
  <c r="G435"/>
  <c r="F435"/>
  <c r="G434"/>
  <c r="F434"/>
  <c r="G433"/>
  <c r="F433"/>
  <c r="G432"/>
  <c r="F432"/>
  <c r="G351"/>
  <c r="F351"/>
  <c r="G350"/>
  <c r="F350"/>
  <c r="G349"/>
  <c r="F349"/>
  <c r="G348"/>
  <c r="F348"/>
  <c r="G347"/>
  <c r="F347"/>
  <c r="G346"/>
  <c r="F346"/>
  <c r="G345"/>
  <c r="F345"/>
  <c r="G344"/>
  <c r="F344"/>
  <c r="G343"/>
  <c r="F343"/>
  <c r="G342"/>
  <c r="F342"/>
  <c r="G451"/>
  <c r="F451"/>
  <c r="G450"/>
  <c r="F450"/>
  <c r="G449"/>
  <c r="F449"/>
  <c r="G448"/>
  <c r="F448"/>
  <c r="G447"/>
  <c r="F447"/>
  <c r="G446"/>
  <c r="F446"/>
  <c r="G445"/>
  <c r="F445"/>
  <c r="G444"/>
  <c r="F444"/>
  <c r="G443"/>
  <c r="F443"/>
  <c r="G442"/>
  <c r="F442"/>
  <c r="G361"/>
  <c r="F361"/>
  <c r="G360"/>
  <c r="F360"/>
  <c r="G359"/>
  <c r="F359"/>
  <c r="G358"/>
  <c r="F358"/>
  <c r="G357"/>
  <c r="F357"/>
  <c r="G356"/>
  <c r="F356"/>
  <c r="G355"/>
  <c r="F355"/>
  <c r="G354"/>
  <c r="F354"/>
  <c r="G353"/>
  <c r="F353"/>
  <c r="G352"/>
  <c r="F352"/>
  <c r="G461"/>
  <c r="F461"/>
  <c r="G460"/>
  <c r="F460"/>
  <c r="G459"/>
  <c r="F459"/>
  <c r="G458"/>
  <c r="F458"/>
  <c r="G457"/>
  <c r="F457"/>
  <c r="G456"/>
  <c r="F456"/>
  <c r="G455"/>
  <c r="F455"/>
  <c r="G454"/>
  <c r="F454"/>
  <c r="G453"/>
  <c r="F453"/>
  <c r="G452"/>
  <c r="F452"/>
  <c r="G371"/>
  <c r="F371"/>
  <c r="G370"/>
  <c r="F370"/>
  <c r="G369"/>
  <c r="F369"/>
  <c r="G368"/>
  <c r="F368"/>
  <c r="G367"/>
  <c r="F367"/>
  <c r="G366"/>
  <c r="F366"/>
  <c r="G365"/>
  <c r="F365"/>
  <c r="G364"/>
  <c r="F364"/>
  <c r="G363"/>
  <c r="F363"/>
  <c r="G362"/>
  <c r="F362"/>
  <c r="G471"/>
  <c r="F471"/>
  <c r="G470"/>
  <c r="F470"/>
  <c r="G469"/>
  <c r="F469"/>
  <c r="G468"/>
  <c r="F468"/>
  <c r="G467"/>
  <c r="F467"/>
  <c r="G466"/>
  <c r="F466"/>
  <c r="G465"/>
  <c r="F465"/>
  <c r="G464"/>
  <c r="F464"/>
  <c r="G463"/>
  <c r="F463"/>
  <c r="G462"/>
  <c r="F462"/>
  <c r="G381"/>
  <c r="F381"/>
  <c r="G380"/>
  <c r="F380"/>
  <c r="G379"/>
  <c r="F379"/>
  <c r="G378"/>
  <c r="F378"/>
  <c r="G377"/>
  <c r="F377"/>
  <c r="G376"/>
  <c r="F376"/>
  <c r="G375"/>
  <c r="F375"/>
  <c r="G374"/>
  <c r="F374"/>
  <c r="G373"/>
  <c r="F373"/>
  <c r="G372"/>
  <c r="F372"/>
  <c r="G481"/>
  <c r="F481"/>
  <c r="G480"/>
  <c r="F480"/>
  <c r="G479"/>
  <c r="F479"/>
  <c r="G478"/>
  <c r="F478"/>
  <c r="G477"/>
  <c r="F477"/>
  <c r="G476"/>
  <c r="F476"/>
  <c r="G475"/>
  <c r="F475"/>
  <c r="G474"/>
  <c r="F474"/>
  <c r="G473"/>
  <c r="F473"/>
  <c r="G472"/>
  <c r="F472"/>
  <c r="G391"/>
  <c r="F391"/>
  <c r="G390"/>
  <c r="F390"/>
  <c r="G389"/>
  <c r="F389"/>
  <c r="G388"/>
  <c r="F388"/>
  <c r="G387"/>
  <c r="F387"/>
  <c r="G386"/>
  <c r="F386"/>
  <c r="G385"/>
  <c r="F385"/>
  <c r="G384"/>
  <c r="F384"/>
  <c r="G383"/>
  <c r="F383"/>
  <c r="G382"/>
  <c r="F382"/>
  <c r="G491"/>
  <c r="F491"/>
  <c r="G490"/>
  <c r="F490"/>
  <c r="G489"/>
  <c r="F489"/>
  <c r="G488"/>
  <c r="F488"/>
  <c r="G487"/>
  <c r="F487"/>
  <c r="G486"/>
  <c r="F486"/>
  <c r="G485"/>
  <c r="F485"/>
  <c r="G484"/>
  <c r="F484"/>
  <c r="G483"/>
  <c r="F483"/>
  <c r="G482"/>
  <c r="F482"/>
  <c r="G401"/>
  <c r="F401"/>
  <c r="G400"/>
  <c r="F400"/>
  <c r="G399"/>
  <c r="F399"/>
  <c r="G398"/>
  <c r="F398"/>
  <c r="G397"/>
  <c r="F397"/>
  <c r="G396"/>
  <c r="F396"/>
  <c r="G395"/>
  <c r="F395"/>
  <c r="G394"/>
  <c r="F394"/>
  <c r="G393"/>
  <c r="F393"/>
  <c r="G392"/>
  <c r="F392"/>
  <c r="G311"/>
  <c r="F311"/>
  <c r="G310"/>
  <c r="F310"/>
  <c r="G309"/>
  <c r="F309"/>
  <c r="G308"/>
  <c r="F308"/>
  <c r="G307"/>
  <c r="F307"/>
  <c r="G306"/>
  <c r="F306"/>
  <c r="G305"/>
  <c r="F305"/>
  <c r="G304"/>
  <c r="F304"/>
  <c r="G303"/>
  <c r="F303"/>
  <c r="G302"/>
  <c r="F302"/>
  <c r="G301"/>
  <c r="F301"/>
  <c r="G300"/>
  <c r="F300"/>
  <c r="G299"/>
  <c r="F299"/>
  <c r="G298"/>
  <c r="F298"/>
  <c r="G297"/>
  <c r="F297"/>
  <c r="G296"/>
  <c r="F296"/>
  <c r="G295"/>
  <c r="F295"/>
  <c r="G294"/>
  <c r="F294"/>
  <c r="G293"/>
  <c r="F293"/>
  <c r="G292"/>
  <c r="F29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191"/>
  <c r="F191"/>
  <c r="G190"/>
  <c r="F190"/>
  <c r="G189"/>
  <c r="F189"/>
  <c r="G188"/>
  <c r="F188"/>
  <c r="G187"/>
  <c r="F187"/>
  <c r="G186"/>
  <c r="F186"/>
  <c r="G185"/>
  <c r="F185"/>
  <c r="G184"/>
  <c r="F184"/>
  <c r="G183"/>
  <c r="F183"/>
  <c r="G182"/>
  <c r="F182"/>
  <c r="G281"/>
  <c r="F281"/>
  <c r="G280"/>
  <c r="F280"/>
  <c r="G279"/>
  <c r="F279"/>
  <c r="G278"/>
  <c r="F278"/>
  <c r="G277"/>
  <c r="F277"/>
  <c r="G276"/>
  <c r="F276"/>
  <c r="G275"/>
  <c r="F275"/>
  <c r="G274"/>
  <c r="F274"/>
  <c r="G273"/>
  <c r="F273"/>
  <c r="G272"/>
  <c r="F27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171"/>
  <c r="F171"/>
  <c r="G170"/>
  <c r="F170"/>
  <c r="G169"/>
  <c r="F169"/>
  <c r="G168"/>
  <c r="F168"/>
  <c r="G167"/>
  <c r="F167"/>
  <c r="G166"/>
  <c r="F166"/>
  <c r="G165"/>
  <c r="F165"/>
  <c r="G164"/>
  <c r="F164"/>
  <c r="G163"/>
  <c r="F163"/>
  <c r="G162"/>
  <c r="F162"/>
  <c r="G261"/>
  <c r="F261"/>
  <c r="G260"/>
  <c r="F260"/>
  <c r="G259"/>
  <c r="F259"/>
  <c r="G258"/>
  <c r="F258"/>
  <c r="G257"/>
  <c r="F257"/>
  <c r="G256"/>
  <c r="F256"/>
  <c r="G255"/>
  <c r="F255"/>
  <c r="G254"/>
  <c r="F254"/>
  <c r="G253"/>
  <c r="F253"/>
  <c r="G252"/>
  <c r="F25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241"/>
  <c r="F241"/>
  <c r="G240"/>
  <c r="F240"/>
  <c r="G239"/>
  <c r="F239"/>
  <c r="G238"/>
  <c r="F238"/>
  <c r="G237"/>
  <c r="F237"/>
  <c r="G236"/>
  <c r="F236"/>
  <c r="G235"/>
  <c r="F235"/>
  <c r="G234"/>
  <c r="F234"/>
  <c r="G233"/>
  <c r="F233"/>
  <c r="G232"/>
  <c r="F23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131"/>
  <c r="F131"/>
  <c r="G130"/>
  <c r="F130"/>
  <c r="G129"/>
  <c r="F129"/>
  <c r="G128"/>
  <c r="F128"/>
  <c r="G127"/>
  <c r="F127"/>
  <c r="G126"/>
  <c r="F126"/>
  <c r="G125"/>
  <c r="F125"/>
  <c r="G124"/>
  <c r="F124"/>
  <c r="G123"/>
  <c r="F123"/>
  <c r="G122"/>
  <c r="F122"/>
  <c r="G221"/>
  <c r="F221"/>
  <c r="G220"/>
  <c r="F220"/>
  <c r="G219"/>
  <c r="F219"/>
  <c r="G218"/>
  <c r="F218"/>
  <c r="G217"/>
  <c r="F217"/>
  <c r="G216"/>
  <c r="F216"/>
  <c r="G215"/>
  <c r="F215"/>
  <c r="G214"/>
  <c r="F214"/>
  <c r="G213"/>
  <c r="F213"/>
  <c r="G212"/>
  <c r="F21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201"/>
  <c r="F201"/>
  <c r="G200"/>
  <c r="F200"/>
  <c r="G199"/>
  <c r="F199"/>
  <c r="G198"/>
  <c r="F198"/>
  <c r="G197"/>
  <c r="F197"/>
  <c r="G196"/>
  <c r="F196"/>
  <c r="G195"/>
  <c r="F195"/>
  <c r="G194"/>
  <c r="F194"/>
  <c r="G193"/>
  <c r="F193"/>
  <c r="G192"/>
  <c r="F192"/>
  <c r="G291"/>
  <c r="F291"/>
  <c r="G290"/>
  <c r="F290"/>
  <c r="G289"/>
  <c r="F289"/>
  <c r="G288"/>
  <c r="F288"/>
  <c r="G287"/>
  <c r="F287"/>
  <c r="G286"/>
  <c r="F286"/>
  <c r="G285"/>
  <c r="F285"/>
  <c r="G284"/>
  <c r="F284"/>
  <c r="G283"/>
  <c r="F283"/>
  <c r="G282"/>
  <c r="F28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181"/>
  <c r="F181"/>
  <c r="G180"/>
  <c r="F180"/>
  <c r="G179"/>
  <c r="F179"/>
  <c r="G178"/>
  <c r="F178"/>
  <c r="G177"/>
  <c r="F177"/>
  <c r="G176"/>
  <c r="F176"/>
  <c r="G175"/>
  <c r="F175"/>
  <c r="G174"/>
  <c r="F174"/>
  <c r="G173"/>
  <c r="F173"/>
  <c r="G172"/>
  <c r="F172"/>
  <c r="G271"/>
  <c r="F271"/>
  <c r="G270"/>
  <c r="F270"/>
  <c r="G269"/>
  <c r="F269"/>
  <c r="G268"/>
  <c r="F268"/>
  <c r="G267"/>
  <c r="F267"/>
  <c r="G266"/>
  <c r="F266"/>
  <c r="G265"/>
  <c r="F265"/>
  <c r="G264"/>
  <c r="F264"/>
  <c r="G263"/>
  <c r="F263"/>
  <c r="G262"/>
  <c r="F26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161"/>
  <c r="F161"/>
  <c r="G160"/>
  <c r="F160"/>
  <c r="G159"/>
  <c r="F159"/>
  <c r="G158"/>
  <c r="F158"/>
  <c r="G157"/>
  <c r="F157"/>
  <c r="G156"/>
  <c r="F156"/>
  <c r="G155"/>
  <c r="F155"/>
  <c r="G154"/>
  <c r="F154"/>
  <c r="G153"/>
  <c r="F153"/>
  <c r="G152"/>
  <c r="F152"/>
  <c r="G251"/>
  <c r="F251"/>
  <c r="G250"/>
  <c r="F250"/>
  <c r="G249"/>
  <c r="F249"/>
  <c r="G248"/>
  <c r="F248"/>
  <c r="G247"/>
  <c r="F247"/>
  <c r="G246"/>
  <c r="F246"/>
  <c r="G245"/>
  <c r="F245"/>
  <c r="G244"/>
  <c r="F244"/>
  <c r="G243"/>
  <c r="F243"/>
  <c r="G242"/>
  <c r="F24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3"/>
  <c r="G132"/>
  <c r="F132"/>
  <c r="G231"/>
  <c r="F231"/>
  <c r="G230"/>
  <c r="F230"/>
  <c r="G229"/>
  <c r="F229"/>
  <c r="G228"/>
  <c r="F228"/>
  <c r="G227"/>
  <c r="F227"/>
  <c r="G226"/>
  <c r="F226"/>
  <c r="G225"/>
  <c r="F225"/>
  <c r="G224"/>
  <c r="F224"/>
  <c r="G223"/>
  <c r="F223"/>
  <c r="G222"/>
  <c r="F22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121"/>
  <c r="F121"/>
  <c r="G120"/>
  <c r="F120"/>
  <c r="G119"/>
  <c r="F119"/>
  <c r="G118"/>
  <c r="F118"/>
  <c r="G117"/>
  <c r="F117"/>
  <c r="G116"/>
  <c r="F116"/>
  <c r="G115"/>
  <c r="F115"/>
  <c r="G114"/>
  <c r="F114"/>
  <c r="G113"/>
  <c r="F113"/>
  <c r="G112"/>
  <c r="F112"/>
  <c r="G211"/>
  <c r="F211"/>
  <c r="G210"/>
  <c r="F210"/>
  <c r="G209"/>
  <c r="F209"/>
  <c r="G208"/>
  <c r="F208"/>
  <c r="G207"/>
  <c r="F207"/>
  <c r="G206"/>
  <c r="F206"/>
  <c r="G205"/>
  <c r="F205"/>
  <c r="G204"/>
  <c r="F204"/>
  <c r="G203"/>
  <c r="F203"/>
  <c r="G202"/>
  <c r="F202"/>
  <c r="G11"/>
  <c r="F11"/>
  <c r="G10"/>
  <c r="F10"/>
  <c r="G9"/>
  <c r="F9"/>
  <c r="G8"/>
  <c r="F8"/>
  <c r="G7"/>
  <c r="F7"/>
  <c r="G6"/>
  <c r="F6"/>
  <c r="G5"/>
  <c r="F5"/>
  <c r="G4"/>
  <c r="F4"/>
  <c r="G3"/>
  <c r="F3"/>
  <c r="G2"/>
  <c r="F2"/>
  <c r="J303" i="4" l="1"/>
  <c r="P303"/>
  <c r="L303"/>
  <c r="K303"/>
  <c r="O303"/>
  <c r="N303"/>
  <c r="M303"/>
  <c r="J304"/>
  <c r="P304"/>
  <c r="L304"/>
  <c r="K304"/>
  <c r="O304"/>
  <c r="N304"/>
  <c r="M304"/>
  <c r="J305"/>
  <c r="P305"/>
  <c r="L305"/>
  <c r="K305"/>
  <c r="O305"/>
  <c r="N305"/>
  <c r="M305"/>
  <c r="J306"/>
  <c r="P306"/>
  <c r="L306"/>
  <c r="K306"/>
  <c r="O306"/>
  <c r="N306"/>
  <c r="M306"/>
  <c r="J307"/>
  <c r="P307"/>
  <c r="L307"/>
  <c r="K307"/>
  <c r="O307"/>
  <c r="N307"/>
  <c r="M307"/>
  <c r="J308"/>
  <c r="P308"/>
  <c r="L308"/>
  <c r="K308"/>
  <c r="O308"/>
  <c r="N308"/>
  <c r="M308"/>
  <c r="I306"/>
  <c r="I308"/>
  <c r="I307"/>
  <c r="I305"/>
  <c r="I304"/>
  <c r="I303"/>
  <c r="H300" l="1"/>
  <c r="G300"/>
  <c r="H299"/>
  <c r="G299"/>
  <c r="H298"/>
  <c r="G298"/>
  <c r="H297"/>
  <c r="G297"/>
  <c r="H296"/>
  <c r="G296"/>
  <c r="H295"/>
  <c r="G295"/>
  <c r="H294"/>
  <c r="G294"/>
  <c r="H293"/>
  <c r="G293"/>
  <c r="H292"/>
  <c r="G292"/>
  <c r="H291"/>
  <c r="G291"/>
  <c r="H290"/>
  <c r="G290"/>
  <c r="H289"/>
  <c r="G289"/>
  <c r="H288"/>
  <c r="G288"/>
  <c r="H287"/>
  <c r="G287"/>
  <c r="H286"/>
  <c r="G286"/>
  <c r="H285"/>
  <c r="G285"/>
  <c r="H284"/>
  <c r="G284"/>
  <c r="H283"/>
  <c r="G283"/>
  <c r="H282"/>
  <c r="G282"/>
  <c r="H281"/>
  <c r="G281"/>
  <c r="H280"/>
  <c r="G280"/>
  <c r="H279"/>
  <c r="G279"/>
  <c r="H278"/>
  <c r="G278"/>
  <c r="H277"/>
  <c r="G277"/>
  <c r="H276"/>
  <c r="G276"/>
  <c r="H275"/>
  <c r="G275"/>
  <c r="H274"/>
  <c r="G274"/>
  <c r="H273"/>
  <c r="G273"/>
  <c r="H272"/>
  <c r="G272"/>
  <c r="H271"/>
  <c r="G271"/>
  <c r="H270"/>
  <c r="G270"/>
  <c r="H269"/>
  <c r="G269"/>
  <c r="H268"/>
  <c r="G268"/>
  <c r="H267"/>
  <c r="G267"/>
  <c r="H266"/>
  <c r="G266"/>
  <c r="H265"/>
  <c r="G265"/>
  <c r="H264"/>
  <c r="G264"/>
  <c r="H263"/>
  <c r="G263"/>
  <c r="H262"/>
  <c r="G262"/>
  <c r="H261"/>
  <c r="G261"/>
  <c r="H260"/>
  <c r="G260"/>
  <c r="H259"/>
  <c r="G259"/>
  <c r="H258"/>
  <c r="G258"/>
  <c r="H257"/>
  <c r="G257"/>
  <c r="H256"/>
  <c r="G256"/>
  <c r="H255"/>
  <c r="G255"/>
  <c r="H254"/>
  <c r="G254"/>
  <c r="H253"/>
  <c r="G253"/>
  <c r="H252"/>
  <c r="G252"/>
  <c r="H251"/>
  <c r="G251"/>
  <c r="H250"/>
  <c r="G250"/>
  <c r="H249"/>
  <c r="G249"/>
  <c r="H248"/>
  <c r="G248"/>
  <c r="H247"/>
  <c r="G247"/>
  <c r="H246"/>
  <c r="G246"/>
  <c r="H245"/>
  <c r="G245"/>
  <c r="H244"/>
  <c r="G244"/>
  <c r="H243"/>
  <c r="G243"/>
  <c r="H242"/>
  <c r="G242"/>
  <c r="H241"/>
  <c r="G241"/>
  <c r="H240"/>
  <c r="G240"/>
  <c r="H239"/>
  <c r="G239"/>
  <c r="H238"/>
  <c r="G238"/>
  <c r="H237"/>
  <c r="G237"/>
  <c r="H236"/>
  <c r="G236"/>
  <c r="H235"/>
  <c r="G235"/>
  <c r="H234"/>
  <c r="G234"/>
  <c r="H233"/>
  <c r="G233"/>
  <c r="H232"/>
  <c r="G232"/>
  <c r="H231"/>
  <c r="G231"/>
  <c r="H230"/>
  <c r="G230"/>
  <c r="H229"/>
  <c r="G229"/>
  <c r="H228"/>
  <c r="G228"/>
  <c r="H227"/>
  <c r="G227"/>
  <c r="H226"/>
  <c r="G226"/>
  <c r="H225"/>
  <c r="G225"/>
  <c r="H224"/>
  <c r="G224"/>
  <c r="H223"/>
  <c r="G223"/>
  <c r="H222"/>
  <c r="G222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G210"/>
  <c r="H209"/>
  <c r="G209"/>
  <c r="H208"/>
  <c r="G208"/>
  <c r="H207"/>
  <c r="G207"/>
  <c r="H206"/>
  <c r="G206"/>
  <c r="H205"/>
  <c r="G205"/>
  <c r="H204"/>
  <c r="G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3"/>
  <c r="G3"/>
  <c r="H2"/>
  <c r="G2"/>
  <c r="I111" i="3"/>
</calcChain>
</file>

<file path=xl/sharedStrings.xml><?xml version="1.0" encoding="utf-8"?>
<sst xmlns="http://schemas.openxmlformats.org/spreadsheetml/2006/main" count="1094" uniqueCount="889">
  <si>
    <t>W</t>
  </si>
  <si>
    <t>C1</t>
  </si>
  <si>
    <t>P1</t>
  </si>
  <si>
    <t>P2</t>
  </si>
  <si>
    <t>P3</t>
  </si>
  <si>
    <t>C2</t>
  </si>
  <si>
    <t>C3</t>
  </si>
  <si>
    <t>C4</t>
  </si>
  <si>
    <t>C5</t>
  </si>
  <si>
    <t>C6</t>
  </si>
  <si>
    <t>C7</t>
  </si>
  <si>
    <t>N1</t>
  </si>
  <si>
    <t>a</t>
  </si>
  <si>
    <t>b</t>
  </si>
  <si>
    <t>c</t>
  </si>
  <si>
    <t>d</t>
  </si>
  <si>
    <t>e</t>
  </si>
  <si>
    <t>N2</t>
  </si>
  <si>
    <t>N3</t>
  </si>
  <si>
    <t>N4</t>
  </si>
  <si>
    <t>N5</t>
  </si>
  <si>
    <t>N6</t>
  </si>
  <si>
    <t>N7</t>
  </si>
  <si>
    <t>T1</t>
  </si>
  <si>
    <t>T2</t>
  </si>
  <si>
    <t>T3</t>
  </si>
  <si>
    <t>T4</t>
  </si>
  <si>
    <t>T5</t>
  </si>
  <si>
    <t>T6</t>
  </si>
  <si>
    <t>T7</t>
  </si>
  <si>
    <t>N8</t>
  </si>
  <si>
    <t>N9</t>
  </si>
  <si>
    <t>N10</t>
  </si>
  <si>
    <t>N11</t>
  </si>
  <si>
    <t>N12</t>
  </si>
  <si>
    <t>N13</t>
  </si>
  <si>
    <t>NICE.25</t>
  </si>
  <si>
    <t>Nice25.1</t>
  </si>
  <si>
    <t>Nice25.2</t>
  </si>
  <si>
    <t>Nice25.3</t>
  </si>
  <si>
    <t>Nice25.4</t>
  </si>
  <si>
    <t>Nice25.5</t>
  </si>
  <si>
    <t>Nice25.6</t>
  </si>
  <si>
    <t>Nice25.7</t>
  </si>
  <si>
    <t>Nice25.8</t>
  </si>
  <si>
    <t>Nice25.9</t>
  </si>
  <si>
    <t>Nice25.10</t>
  </si>
  <si>
    <t>Nice25.11</t>
  </si>
  <si>
    <t>Nice25.12</t>
  </si>
  <si>
    <t>Nice25.13</t>
  </si>
  <si>
    <t>Nice25.14</t>
  </si>
  <si>
    <t>Nice25.15</t>
  </si>
  <si>
    <t>Nice25.16</t>
  </si>
  <si>
    <t>Nice25.17</t>
  </si>
  <si>
    <t>Nice25.18</t>
  </si>
  <si>
    <t>Nice25.19</t>
  </si>
  <si>
    <t>Nice25.20</t>
  </si>
  <si>
    <t>Nice25.21</t>
  </si>
  <si>
    <t>Nice25.22</t>
  </si>
  <si>
    <t>Nice25.23</t>
  </si>
  <si>
    <t>Nice25.24</t>
  </si>
  <si>
    <t>Nice25.25</t>
  </si>
  <si>
    <t>Nice25.26</t>
  </si>
  <si>
    <t>Nice25.27</t>
  </si>
  <si>
    <t>Nice25.28</t>
  </si>
  <si>
    <t>Nice25.29</t>
  </si>
  <si>
    <t>Nice25.30</t>
  </si>
  <si>
    <t>Nice25.31</t>
  </si>
  <si>
    <t>Nice25.32</t>
  </si>
  <si>
    <t>Nice25.33</t>
  </si>
  <si>
    <t>Nice25.34</t>
  </si>
  <si>
    <t>Nice25.35</t>
  </si>
  <si>
    <t>Nice25.36</t>
  </si>
  <si>
    <t>Nice25.37</t>
  </si>
  <si>
    <t>Nice25.38</t>
  </si>
  <si>
    <t>Nice25.39</t>
  </si>
  <si>
    <t>Nice25.40</t>
  </si>
  <si>
    <t>Nice25.41</t>
  </si>
  <si>
    <t>Nice25.42</t>
  </si>
  <si>
    <t>Nice25.43</t>
  </si>
  <si>
    <t>Nice25.44</t>
  </si>
  <si>
    <t>Nice25.45</t>
  </si>
  <si>
    <t>Nice25.46</t>
  </si>
  <si>
    <t>Nice25.47</t>
  </si>
  <si>
    <t>Nice25.48</t>
  </si>
  <si>
    <t>Nice25.49</t>
  </si>
  <si>
    <t>Nice25.50</t>
  </si>
  <si>
    <t>NICE.50</t>
  </si>
  <si>
    <t>Nice50.1</t>
  </si>
  <si>
    <t>Nice50.2</t>
  </si>
  <si>
    <t>Nice50.3</t>
  </si>
  <si>
    <t>Nice50.4</t>
  </si>
  <si>
    <t>Nice50.5</t>
  </si>
  <si>
    <t>Nice50.6</t>
  </si>
  <si>
    <t>Nice50.7</t>
  </si>
  <si>
    <t>Nice50.8</t>
  </si>
  <si>
    <t>Nice50.9</t>
  </si>
  <si>
    <t>Nice50.10</t>
  </si>
  <si>
    <t>Nice50.11</t>
  </si>
  <si>
    <t>Nice50.12</t>
  </si>
  <si>
    <t>Nice50.13</t>
  </si>
  <si>
    <t>Nice50.14</t>
  </si>
  <si>
    <t>Nice50.15</t>
  </si>
  <si>
    <t>Nice50.16</t>
  </si>
  <si>
    <t>Nice50.17</t>
  </si>
  <si>
    <t>Nice50.18</t>
  </si>
  <si>
    <t>Nice50.19</t>
  </si>
  <si>
    <t>Nice50.20</t>
  </si>
  <si>
    <t>Nice50.21</t>
  </si>
  <si>
    <t>Nice50.22</t>
  </si>
  <si>
    <t>Nice50.23</t>
  </si>
  <si>
    <t>Nice50.24</t>
  </si>
  <si>
    <t>Nice50.25</t>
  </si>
  <si>
    <t>Nice50.26</t>
  </si>
  <si>
    <t>Nice50.27</t>
  </si>
  <si>
    <t>Nice50.28</t>
  </si>
  <si>
    <t>Nice50.29</t>
  </si>
  <si>
    <t>Nice50.30</t>
  </si>
  <si>
    <t>Nice50.31</t>
  </si>
  <si>
    <t>Nice50.32</t>
  </si>
  <si>
    <t>Nice50.33</t>
  </si>
  <si>
    <t>Nice50.34</t>
  </si>
  <si>
    <t>Nice50.35</t>
  </si>
  <si>
    <t>Nice50.36</t>
  </si>
  <si>
    <t>Nice50.37</t>
  </si>
  <si>
    <t>Nice50.38</t>
  </si>
  <si>
    <t>Nice50.39</t>
  </si>
  <si>
    <t>Nice50.40</t>
  </si>
  <si>
    <t>Nice50.41</t>
  </si>
  <si>
    <t>Nice50.42</t>
  </si>
  <si>
    <t>Nice50.43</t>
  </si>
  <si>
    <t>Nice50.44</t>
  </si>
  <si>
    <t>Nice50.45</t>
  </si>
  <si>
    <t>Nice50.46</t>
  </si>
  <si>
    <t>Nice50.47</t>
  </si>
  <si>
    <t>Nice50.48</t>
  </si>
  <si>
    <t>Nice50.49</t>
  </si>
  <si>
    <t>Nice50.50</t>
  </si>
  <si>
    <t>NICE.100</t>
  </si>
  <si>
    <t>Nice100.1</t>
  </si>
  <si>
    <t>Nice100.2</t>
  </si>
  <si>
    <t>Nice100.3</t>
  </si>
  <si>
    <t>Nice100.4</t>
  </si>
  <si>
    <t>Nice100.5</t>
  </si>
  <si>
    <t>Nice100.6</t>
  </si>
  <si>
    <t>Nice100.7</t>
  </si>
  <si>
    <t>Nice100.8</t>
  </si>
  <si>
    <t>Nice100.9</t>
  </si>
  <si>
    <t>Nice100.10</t>
  </si>
  <si>
    <t>Nice100.11</t>
  </si>
  <si>
    <t>Nice100.12</t>
  </si>
  <si>
    <t>Nice100.13</t>
  </si>
  <si>
    <t>Nice100.14</t>
  </si>
  <si>
    <t>Nice100.15</t>
  </si>
  <si>
    <t>Nice100.16</t>
  </si>
  <si>
    <t>Nice100.17</t>
  </si>
  <si>
    <t>Nice100.18</t>
  </si>
  <si>
    <t>Nice100.19</t>
  </si>
  <si>
    <t>Nice100.20</t>
  </si>
  <si>
    <t>Nice100.21</t>
  </si>
  <si>
    <t>Nice100.22</t>
  </si>
  <si>
    <t>Nice100.23</t>
  </si>
  <si>
    <t>Nice100.24</t>
  </si>
  <si>
    <t>Nice100.25</t>
  </si>
  <si>
    <t>Nice100.26</t>
  </si>
  <si>
    <t>Nice100.27</t>
  </si>
  <si>
    <t>Nice100.28</t>
  </si>
  <si>
    <t>Nice100.29</t>
  </si>
  <si>
    <t>Nice100.30</t>
  </si>
  <si>
    <t>Nice100.31</t>
  </si>
  <si>
    <t>Nice100.32</t>
  </si>
  <si>
    <t>Nice100.33</t>
  </si>
  <si>
    <t>Nice100.34</t>
  </si>
  <si>
    <t>Nice100.35</t>
  </si>
  <si>
    <t>Nice100.36</t>
  </si>
  <si>
    <t>Nice100.37</t>
  </si>
  <si>
    <t>Nice100.38</t>
  </si>
  <si>
    <t>Nice100.39</t>
  </si>
  <si>
    <t>Nice100.40</t>
  </si>
  <si>
    <t>Nice100.41</t>
  </si>
  <si>
    <t>Nice100.42</t>
  </si>
  <si>
    <t>Nice100.43</t>
  </si>
  <si>
    <t>Nice100.44</t>
  </si>
  <si>
    <t>Nice100.45</t>
  </si>
  <si>
    <t>Nice100.46</t>
  </si>
  <si>
    <t>Nice100.47</t>
  </si>
  <si>
    <t>Nice100.48</t>
  </si>
  <si>
    <t>Nice100.49</t>
  </si>
  <si>
    <t>Nice100.50</t>
  </si>
  <si>
    <t>Path.25</t>
  </si>
  <si>
    <t>Path25.1</t>
  </si>
  <si>
    <t>Path25.2</t>
  </si>
  <si>
    <t>Path25.3</t>
  </si>
  <si>
    <t>Path25.4</t>
  </si>
  <si>
    <t>Path25.5</t>
  </si>
  <si>
    <t>Path25.6</t>
  </si>
  <si>
    <t>Path25.7</t>
  </si>
  <si>
    <t>Path25.8</t>
  </si>
  <si>
    <t>Path25.10</t>
  </si>
  <si>
    <t>Path25.11</t>
  </si>
  <si>
    <t>Path25.12</t>
  </si>
  <si>
    <t>Path25.13</t>
  </si>
  <si>
    <t>Path25.14</t>
  </si>
  <si>
    <t>Path25.15</t>
  </si>
  <si>
    <t>Path25.16</t>
  </si>
  <si>
    <t>Path25.17</t>
  </si>
  <si>
    <t>Path25.18</t>
  </si>
  <si>
    <t>Path25.19</t>
  </si>
  <si>
    <t>Path25.20</t>
  </si>
  <si>
    <t>Path25.21</t>
  </si>
  <si>
    <t>Path25.22</t>
  </si>
  <si>
    <t>Path25.23</t>
  </si>
  <si>
    <t>Path25.24</t>
  </si>
  <si>
    <t>Path25.25</t>
  </si>
  <si>
    <t>Path25.26</t>
  </si>
  <si>
    <t>Path25.27</t>
  </si>
  <si>
    <t>Path25.28</t>
  </si>
  <si>
    <t>Path25.29</t>
  </si>
  <si>
    <t>Path25.30</t>
  </si>
  <si>
    <t>Path25.31</t>
  </si>
  <si>
    <t>Path25.32</t>
  </si>
  <si>
    <t>Path25.33</t>
  </si>
  <si>
    <t>Path25.34</t>
  </si>
  <si>
    <t>Path25.35</t>
  </si>
  <si>
    <t>Path25.36</t>
  </si>
  <si>
    <t>Path25.37</t>
  </si>
  <si>
    <t>Path25.38</t>
  </si>
  <si>
    <t>Path25.39</t>
  </si>
  <si>
    <t>Path25.40</t>
  </si>
  <si>
    <t>Path25.41</t>
  </si>
  <si>
    <t>Path25.42</t>
  </si>
  <si>
    <t>Path25.43</t>
  </si>
  <si>
    <t>Path25.44</t>
  </si>
  <si>
    <t>Path25.45</t>
  </si>
  <si>
    <t>Path25.46</t>
  </si>
  <si>
    <t>Path25.47</t>
  </si>
  <si>
    <t>Path25.48</t>
  </si>
  <si>
    <t>Path25.49</t>
  </si>
  <si>
    <t>Path25.50</t>
  </si>
  <si>
    <t>Path.50</t>
  </si>
  <si>
    <t>Path50.1</t>
  </si>
  <si>
    <t>Path50.2</t>
  </si>
  <si>
    <t>Path50.3</t>
  </si>
  <si>
    <t>Path50.4</t>
  </si>
  <si>
    <t>Path50.5</t>
  </si>
  <si>
    <t>Path50.6</t>
  </si>
  <si>
    <t>Path50.7</t>
  </si>
  <si>
    <t>Path50.8</t>
  </si>
  <si>
    <t>Path50.9</t>
  </si>
  <si>
    <t>Path50.10</t>
  </si>
  <si>
    <t>Path50.11</t>
  </si>
  <si>
    <t>Path50.12</t>
  </si>
  <si>
    <t>Path50.13</t>
  </si>
  <si>
    <t>Path50.14</t>
  </si>
  <si>
    <t>Path50.15</t>
  </si>
  <si>
    <t>Path50.16</t>
  </si>
  <si>
    <t>Path50.17</t>
  </si>
  <si>
    <t>Path50.18</t>
  </si>
  <si>
    <t>Path50.19</t>
  </si>
  <si>
    <t>Path50.20</t>
  </si>
  <si>
    <t>Path50.21</t>
  </si>
  <si>
    <t>Path50.22</t>
  </si>
  <si>
    <t>Path50.23</t>
  </si>
  <si>
    <t>Path50.24</t>
  </si>
  <si>
    <t>Path50.25</t>
  </si>
  <si>
    <t>Path50.26</t>
  </si>
  <si>
    <t>Path50.27</t>
  </si>
  <si>
    <t>Path50.28</t>
  </si>
  <si>
    <t>Path50.29</t>
  </si>
  <si>
    <t>Path50.30</t>
  </si>
  <si>
    <t>Path50.31</t>
  </si>
  <si>
    <t>Path50.32</t>
  </si>
  <si>
    <t>Path50.33</t>
  </si>
  <si>
    <t>Path50.34</t>
  </si>
  <si>
    <t>Path50.35</t>
  </si>
  <si>
    <t>Path50.36</t>
  </si>
  <si>
    <t>Path50.37</t>
  </si>
  <si>
    <t>Path50.38</t>
  </si>
  <si>
    <t>Path50.39</t>
  </si>
  <si>
    <t>Path50.40</t>
  </si>
  <si>
    <t>Path50.41</t>
  </si>
  <si>
    <t>Path50.42</t>
  </si>
  <si>
    <t>Path50.43</t>
  </si>
  <si>
    <t>Path50.44</t>
  </si>
  <si>
    <t>Path50.45</t>
  </si>
  <si>
    <t>Path50.46</t>
  </si>
  <si>
    <t>Path50.47</t>
  </si>
  <si>
    <t>Path50.48</t>
  </si>
  <si>
    <t>Path50.49</t>
  </si>
  <si>
    <t>Path50.50</t>
  </si>
  <si>
    <t>Path.100</t>
  </si>
  <si>
    <t>Path100.1</t>
  </si>
  <si>
    <t>Path100.2</t>
  </si>
  <si>
    <t>Path100.3</t>
  </si>
  <si>
    <t>Path100.4</t>
  </si>
  <si>
    <t>Path100.5</t>
  </si>
  <si>
    <t>Path100.6</t>
  </si>
  <si>
    <t>Path100.7</t>
  </si>
  <si>
    <t>Path100.8</t>
  </si>
  <si>
    <t>Path100.9</t>
  </si>
  <si>
    <t>Path100.10</t>
  </si>
  <si>
    <t>Path100.11</t>
  </si>
  <si>
    <t>Path100.12</t>
  </si>
  <si>
    <t>Path100.13</t>
  </si>
  <si>
    <t>Path100.14</t>
  </si>
  <si>
    <t>Path100.15</t>
  </si>
  <si>
    <t>Path100.16</t>
  </si>
  <si>
    <t>Path100.17</t>
  </si>
  <si>
    <t>Path100.18</t>
  </si>
  <si>
    <t>Path100.19</t>
  </si>
  <si>
    <t>Path100.20</t>
  </si>
  <si>
    <t>Path100.21</t>
  </si>
  <si>
    <t>Path100.22</t>
  </si>
  <si>
    <t>Path100.23</t>
  </si>
  <si>
    <t>Path100.24</t>
  </si>
  <si>
    <t>Path100.25</t>
  </si>
  <si>
    <t>Path100.26</t>
  </si>
  <si>
    <t>Path100.27</t>
  </si>
  <si>
    <t>Path100.28</t>
  </si>
  <si>
    <t>Path100.29</t>
  </si>
  <si>
    <t>Path100.30</t>
  </si>
  <si>
    <t>Path100.31</t>
  </si>
  <si>
    <t>Path100.32</t>
  </si>
  <si>
    <t>Path100.33</t>
  </si>
  <si>
    <t>Path100.34</t>
  </si>
  <si>
    <t>Path100.35</t>
  </si>
  <si>
    <t>Path100.36</t>
  </si>
  <si>
    <t>Path100.37</t>
  </si>
  <si>
    <t>Path100.38</t>
  </si>
  <si>
    <t>Path100.39</t>
  </si>
  <si>
    <t>Path100.40</t>
  </si>
  <si>
    <t>Path100.41</t>
  </si>
  <si>
    <t>Path100.42</t>
  </si>
  <si>
    <t>Path100.43</t>
  </si>
  <si>
    <t>Path100.44</t>
  </si>
  <si>
    <t>Path100.45</t>
  </si>
  <si>
    <t>Path100.46</t>
  </si>
  <si>
    <t>Path100.47</t>
  </si>
  <si>
    <t>Path100.48</t>
  </si>
  <si>
    <t>Path100.49</t>
  </si>
  <si>
    <t>Path100.50</t>
  </si>
  <si>
    <t>BW_001</t>
  </si>
  <si>
    <t>BW_002</t>
  </si>
  <si>
    <t>BW_003</t>
  </si>
  <si>
    <t>BW_004</t>
  </si>
  <si>
    <t>BW_005</t>
  </si>
  <si>
    <t>BW_006</t>
  </si>
  <si>
    <t>BW_007</t>
  </si>
  <si>
    <t>BW_008</t>
  </si>
  <si>
    <t>BW_009</t>
  </si>
  <si>
    <t>BW_010</t>
  </si>
  <si>
    <t>BW_011</t>
  </si>
  <si>
    <t>BW_012</t>
  </si>
  <si>
    <t>BW_013</t>
  </si>
  <si>
    <t>BW_014</t>
  </si>
  <si>
    <t>BW_015</t>
  </si>
  <si>
    <t>BW_016</t>
  </si>
  <si>
    <t>BW_017</t>
  </si>
  <si>
    <t>BW_018</t>
  </si>
  <si>
    <t>BW_019</t>
  </si>
  <si>
    <t>BW_020</t>
  </si>
  <si>
    <t>BW_021</t>
  </si>
  <si>
    <t>BW_022</t>
  </si>
  <si>
    <t>BW_023</t>
  </si>
  <si>
    <t>BW_024</t>
  </si>
  <si>
    <t>BW_025</t>
  </si>
  <si>
    <t>BW_026</t>
  </si>
  <si>
    <t>BW_027</t>
  </si>
  <si>
    <t>BW_028</t>
  </si>
  <si>
    <t>BW_029</t>
  </si>
  <si>
    <t>BW_030</t>
  </si>
  <si>
    <t>BW_031</t>
  </si>
  <si>
    <t>BW_032</t>
  </si>
  <si>
    <t>BW_033</t>
  </si>
  <si>
    <t>BW_034</t>
  </si>
  <si>
    <t>BW_035</t>
  </si>
  <si>
    <t>BW_036</t>
  </si>
  <si>
    <t>BW_037</t>
  </si>
  <si>
    <t>BW_038</t>
  </si>
  <si>
    <t>BW_039</t>
  </si>
  <si>
    <t>BW_040</t>
  </si>
  <si>
    <t>BW_041</t>
  </si>
  <si>
    <t>BW_042</t>
  </si>
  <si>
    <t>BW_043</t>
  </si>
  <si>
    <t>BW_044</t>
  </si>
  <si>
    <t>BW_045</t>
  </si>
  <si>
    <t>BW_046</t>
  </si>
  <si>
    <t>BW_047</t>
  </si>
  <si>
    <t>BW_048</t>
  </si>
  <si>
    <t>BW_049</t>
  </si>
  <si>
    <t>BW_050</t>
  </si>
  <si>
    <t>BW_051</t>
  </si>
  <si>
    <t>BW_052</t>
  </si>
  <si>
    <t>BW_053</t>
  </si>
  <si>
    <t>BW_054</t>
  </si>
  <si>
    <t>BW_055</t>
  </si>
  <si>
    <t>BW_056</t>
  </si>
  <si>
    <t>BW_057</t>
  </si>
  <si>
    <t>BW_058</t>
  </si>
  <si>
    <t>BW_059</t>
  </si>
  <si>
    <t>BW_060</t>
  </si>
  <si>
    <t>BW_061</t>
  </si>
  <si>
    <t>BW_062</t>
  </si>
  <si>
    <t>BW_063</t>
  </si>
  <si>
    <t>BW_064</t>
  </si>
  <si>
    <t>BW_065</t>
  </si>
  <si>
    <t>BW_066</t>
  </si>
  <si>
    <t>BW_067</t>
  </si>
  <si>
    <t>BW_068</t>
  </si>
  <si>
    <t>BW_069</t>
  </si>
  <si>
    <t>BW_070</t>
  </si>
  <si>
    <t>BW_071</t>
  </si>
  <si>
    <t>BW_072</t>
  </si>
  <si>
    <t>BW_073</t>
  </si>
  <si>
    <t>BW_074</t>
  </si>
  <si>
    <t>BW_075</t>
  </si>
  <si>
    <t>BW_076</t>
  </si>
  <si>
    <t>BW_077</t>
  </si>
  <si>
    <t>BW_078</t>
  </si>
  <si>
    <t>BW_079</t>
  </si>
  <si>
    <t>BW_080</t>
  </si>
  <si>
    <t>BW_081</t>
  </si>
  <si>
    <t>BW_082</t>
  </si>
  <si>
    <t>BW_083</t>
  </si>
  <si>
    <t>BW_084</t>
  </si>
  <si>
    <t>BW_085</t>
  </si>
  <si>
    <t>BW_086</t>
  </si>
  <si>
    <t>BW_087</t>
  </si>
  <si>
    <t>BW_088</t>
  </si>
  <si>
    <t>BW_089</t>
  </si>
  <si>
    <t>BW_090</t>
  </si>
  <si>
    <t>BW_091</t>
  </si>
  <si>
    <t>BW_092</t>
  </si>
  <si>
    <t>BW_093</t>
  </si>
  <si>
    <t>BW_094</t>
  </si>
  <si>
    <t>BW_095</t>
  </si>
  <si>
    <t>BW_096</t>
  </si>
  <si>
    <t>BW_097</t>
  </si>
  <si>
    <t>BW_098</t>
  </si>
  <si>
    <t>BW_099</t>
  </si>
  <si>
    <t>BW_100</t>
  </si>
  <si>
    <t>BW_101</t>
  </si>
  <si>
    <t>BW_102</t>
  </si>
  <si>
    <t>BW_103</t>
  </si>
  <si>
    <t>BW_104</t>
  </si>
  <si>
    <t>BW_105</t>
  </si>
  <si>
    <t>BW_106</t>
  </si>
  <si>
    <t>BW_107</t>
  </si>
  <si>
    <t>BW_108</t>
  </si>
  <si>
    <t>BW_109</t>
  </si>
  <si>
    <t>BW_110</t>
  </si>
  <si>
    <t>BW_111</t>
  </si>
  <si>
    <t>BW_112</t>
  </si>
  <si>
    <t>BW_113</t>
  </si>
  <si>
    <t>BW_114</t>
  </si>
  <si>
    <t>BW_115</t>
  </si>
  <si>
    <t>BW_116</t>
  </si>
  <si>
    <t>BW_117</t>
  </si>
  <si>
    <t>BW_118</t>
  </si>
  <si>
    <t>BW_119</t>
  </si>
  <si>
    <t>BW_120</t>
  </si>
  <si>
    <t>BW_121</t>
  </si>
  <si>
    <t>BW_122</t>
  </si>
  <si>
    <t>BW_123</t>
  </si>
  <si>
    <t>BW_124</t>
  </si>
  <si>
    <t>BW_125</t>
  </si>
  <si>
    <t>BW_126</t>
  </si>
  <si>
    <t>BW_127</t>
  </si>
  <si>
    <t>BW_128</t>
  </si>
  <si>
    <t>BW_129</t>
  </si>
  <si>
    <t>BW_130</t>
  </si>
  <si>
    <t>BW_131</t>
  </si>
  <si>
    <t>BW_132</t>
  </si>
  <si>
    <t>BW_133</t>
  </si>
  <si>
    <t>BW_134</t>
  </si>
  <si>
    <t>BW_135</t>
  </si>
  <si>
    <t>BW_136</t>
  </si>
  <si>
    <t>BW_137</t>
  </si>
  <si>
    <t>BW_138</t>
  </si>
  <si>
    <t>BW_139</t>
  </si>
  <si>
    <t>BW_140</t>
  </si>
  <si>
    <t>BW_141</t>
  </si>
  <si>
    <t>BW_142</t>
  </si>
  <si>
    <t>BW_143</t>
  </si>
  <si>
    <t>BW_144</t>
  </si>
  <si>
    <t>BW_145</t>
  </si>
  <si>
    <t>BW_146</t>
  </si>
  <si>
    <t>BW_147</t>
  </si>
  <si>
    <t>BW_148</t>
  </si>
  <si>
    <t>BW_149</t>
  </si>
  <si>
    <t>BW_150</t>
  </si>
  <si>
    <t>BW_151</t>
  </si>
  <si>
    <t>BW_152</t>
  </si>
  <si>
    <t>BW_153</t>
  </si>
  <si>
    <t>BW_154</t>
  </si>
  <si>
    <t>BW_155</t>
  </si>
  <si>
    <t>BW_156</t>
  </si>
  <si>
    <t>BW_157</t>
  </si>
  <si>
    <t>BW_158</t>
  </si>
  <si>
    <t>BW_159</t>
  </si>
  <si>
    <t>BW_160</t>
  </si>
  <si>
    <t>BW_161</t>
  </si>
  <si>
    <t>BW_162</t>
  </si>
  <si>
    <t>BW_163</t>
  </si>
  <si>
    <t>BW_164</t>
  </si>
  <si>
    <t>BW_165</t>
  </si>
  <si>
    <t>BW_166</t>
  </si>
  <si>
    <t>BW_167</t>
  </si>
  <si>
    <t>BW_168</t>
  </si>
  <si>
    <t>BW_169</t>
  </si>
  <si>
    <t>BW_170</t>
  </si>
  <si>
    <t>BW_171</t>
  </si>
  <si>
    <t>BW_172</t>
  </si>
  <si>
    <t>BW_173</t>
  </si>
  <si>
    <t>BW_174</t>
  </si>
  <si>
    <t>BW_175</t>
  </si>
  <si>
    <t>BW_176</t>
  </si>
  <si>
    <t>BW_177</t>
  </si>
  <si>
    <t>BW_178</t>
  </si>
  <si>
    <t>BW_179</t>
  </si>
  <si>
    <t>BW_180</t>
  </si>
  <si>
    <t>BW_181</t>
  </si>
  <si>
    <t>BW_182</t>
  </si>
  <si>
    <t>BW_183</t>
  </si>
  <si>
    <t>BW_184</t>
  </si>
  <si>
    <t>BW_185</t>
  </si>
  <si>
    <t>BW_186</t>
  </si>
  <si>
    <t>BW_187</t>
  </si>
  <si>
    <t>BW_188</t>
  </si>
  <si>
    <t>BW_189</t>
  </si>
  <si>
    <t>BW_190</t>
  </si>
  <si>
    <t>BW_191</t>
  </si>
  <si>
    <t>BW_192</t>
  </si>
  <si>
    <t>BW_193</t>
  </si>
  <si>
    <t>BW_194</t>
  </si>
  <si>
    <t>BW_195</t>
  </si>
  <si>
    <t>BW_196</t>
  </si>
  <si>
    <t>BW_197</t>
  </si>
  <si>
    <t>BW_198</t>
  </si>
  <si>
    <t>BW_199</t>
  </si>
  <si>
    <t>BW_200</t>
  </si>
  <si>
    <t>BW_201</t>
  </si>
  <si>
    <t>BW_202</t>
  </si>
  <si>
    <t>BW_203</t>
  </si>
  <si>
    <t>BW_204</t>
  </si>
  <si>
    <t>BW_205</t>
  </si>
  <si>
    <t>BW_206</t>
  </si>
  <si>
    <t>BW_207</t>
  </si>
  <si>
    <t>BW_208</t>
  </si>
  <si>
    <t>BW_209</t>
  </si>
  <si>
    <t>BW_210</t>
  </si>
  <si>
    <t>BW_211</t>
  </si>
  <si>
    <t>BW_212</t>
  </si>
  <si>
    <t>BW_213</t>
  </si>
  <si>
    <t>BW_214</t>
  </si>
  <si>
    <t>BW_215</t>
  </si>
  <si>
    <t>BW_216</t>
  </si>
  <si>
    <t>BW_217</t>
  </si>
  <si>
    <t>BW_218</t>
  </si>
  <si>
    <t>BW_219</t>
  </si>
  <si>
    <t>BW_220</t>
  </si>
  <si>
    <t>BW_221</t>
  </si>
  <si>
    <t>BW_222</t>
  </si>
  <si>
    <t>BW_223</t>
  </si>
  <si>
    <t>BW_224</t>
  </si>
  <si>
    <t>BW_225</t>
  </si>
  <si>
    <t>BW_226</t>
  </si>
  <si>
    <t>BW_227</t>
  </si>
  <si>
    <t>BW_228</t>
  </si>
  <si>
    <t>BW_229</t>
  </si>
  <si>
    <t>BW_230</t>
  </si>
  <si>
    <t>BW_231</t>
  </si>
  <si>
    <t>BW_232</t>
  </si>
  <si>
    <t>BW_233</t>
  </si>
  <si>
    <t>BW_234</t>
  </si>
  <si>
    <t>BW_235</t>
  </si>
  <si>
    <t>BW_236</t>
  </si>
  <si>
    <t>BW_237</t>
  </si>
  <si>
    <t>BW_238</t>
  </si>
  <si>
    <t>BW_239</t>
  </si>
  <si>
    <t>BW_240</t>
  </si>
  <si>
    <t>BW_241</t>
  </si>
  <si>
    <t>BW_242</t>
  </si>
  <si>
    <t>BW_243</t>
  </si>
  <si>
    <t>BW_244</t>
  </si>
  <si>
    <t>BW_245</t>
  </si>
  <si>
    <t>BW_246</t>
  </si>
  <si>
    <t>BW_247</t>
  </si>
  <si>
    <t>BW_248</t>
  </si>
  <si>
    <t>BW_249</t>
  </si>
  <si>
    <t>BW_250</t>
  </si>
  <si>
    <t>BW_251</t>
  </si>
  <si>
    <t>BW_252</t>
  </si>
  <si>
    <t>BW_253</t>
  </si>
  <si>
    <t>BW_254</t>
  </si>
  <si>
    <t>BW_255</t>
  </si>
  <si>
    <t>BW_256</t>
  </si>
  <si>
    <t>BW_257</t>
  </si>
  <si>
    <t>BW_258</t>
  </si>
  <si>
    <t>BW_259</t>
  </si>
  <si>
    <t>BW_260</t>
  </si>
  <si>
    <t>BW_261</t>
  </si>
  <si>
    <t>BW_262</t>
  </si>
  <si>
    <t>BW_263</t>
  </si>
  <si>
    <t>BW_264</t>
  </si>
  <si>
    <t>BW_265</t>
  </si>
  <si>
    <t>BW_266</t>
  </si>
  <si>
    <t>BW_267</t>
  </si>
  <si>
    <t>BW_268</t>
  </si>
  <si>
    <t>BW_269</t>
  </si>
  <si>
    <t>BW_270</t>
  </si>
  <si>
    <t>BW_271</t>
  </si>
  <si>
    <t>BW_272</t>
  </si>
  <si>
    <t>BW_273</t>
  </si>
  <si>
    <t>BW_274</t>
  </si>
  <si>
    <t>BW_275</t>
  </si>
  <si>
    <t>BW_276</t>
  </si>
  <si>
    <t>BW_277</t>
  </si>
  <si>
    <t>BW_278</t>
  </si>
  <si>
    <t>BW_279</t>
  </si>
  <si>
    <t>BW_280</t>
  </si>
  <si>
    <t>BW_281</t>
  </si>
  <si>
    <t>BW_282</t>
  </si>
  <si>
    <t>BW_283</t>
  </si>
  <si>
    <t>BW_284</t>
  </si>
  <si>
    <t>BW_285</t>
  </si>
  <si>
    <t>BW_286</t>
  </si>
  <si>
    <t>BW_287</t>
  </si>
  <si>
    <t>BW_288</t>
  </si>
  <si>
    <t>BW_289</t>
  </si>
  <si>
    <t>BW_290</t>
  </si>
  <si>
    <t>BW_291</t>
  </si>
  <si>
    <t>BW_292</t>
  </si>
  <si>
    <t>BW_293</t>
  </si>
  <si>
    <t>BW_294</t>
  </si>
  <si>
    <t>BW_295</t>
  </si>
  <si>
    <t>BW_296</t>
  </si>
  <si>
    <t>BW_297</t>
  </si>
  <si>
    <t>BW_298</t>
  </si>
  <si>
    <t>BW_299</t>
  </si>
  <si>
    <t>BW_300</t>
  </si>
  <si>
    <t>MV_301</t>
  </si>
  <si>
    <t>MV_302</t>
  </si>
  <si>
    <t>MV_303</t>
  </si>
  <si>
    <t>MV_304</t>
  </si>
  <si>
    <t>MV_305</t>
  </si>
  <si>
    <t>MV_306</t>
  </si>
  <si>
    <t>MV_307</t>
  </si>
  <si>
    <t>MV_308</t>
  </si>
  <si>
    <t>MV_309</t>
  </si>
  <si>
    <t>MV_310</t>
  </si>
  <si>
    <t>MV_311</t>
  </si>
  <si>
    <t>MV_312</t>
  </si>
  <si>
    <t>MV_313</t>
  </si>
  <si>
    <t>MV_314</t>
  </si>
  <si>
    <t>MV_315</t>
  </si>
  <si>
    <t>MV_316</t>
  </si>
  <si>
    <t>MV_317</t>
  </si>
  <si>
    <t>MV_318</t>
  </si>
  <si>
    <t>MV_319</t>
  </si>
  <si>
    <t>MV_320</t>
  </si>
  <si>
    <t>MV_321</t>
  </si>
  <si>
    <t>MV_322</t>
  </si>
  <si>
    <t>MV_323</t>
  </si>
  <si>
    <t>MV_324</t>
  </si>
  <si>
    <t>MV_325</t>
  </si>
  <si>
    <t>MV_326</t>
  </si>
  <si>
    <t>MV_327</t>
  </si>
  <si>
    <t>MV_328</t>
  </si>
  <si>
    <t>MV_329</t>
  </si>
  <si>
    <t>MV_330</t>
  </si>
  <si>
    <t>MV_331</t>
  </si>
  <si>
    <t>MV_332</t>
  </si>
  <si>
    <t>MV_333</t>
  </si>
  <si>
    <t>MV_334</t>
  </si>
  <si>
    <t>MV_335</t>
  </si>
  <si>
    <t>MV_336</t>
  </si>
  <si>
    <t>MV_337</t>
  </si>
  <si>
    <t>MV_338</t>
  </si>
  <si>
    <t>MV_339</t>
  </si>
  <si>
    <t>MV_340</t>
  </si>
  <si>
    <t>MV_341</t>
  </si>
  <si>
    <t>MV_342</t>
  </si>
  <si>
    <t>MV_343</t>
  </si>
  <si>
    <t>MV_344</t>
  </si>
  <si>
    <t>MV_345</t>
  </si>
  <si>
    <t>MV_346</t>
  </si>
  <si>
    <t>MV_347</t>
  </si>
  <si>
    <t>MV_348</t>
  </si>
  <si>
    <t>MV_349</t>
  </si>
  <si>
    <t>MV_350</t>
  </si>
  <si>
    <t>MV_351</t>
  </si>
  <si>
    <t>MV_352</t>
  </si>
  <si>
    <t>MV_353</t>
  </si>
  <si>
    <t>MV_354</t>
  </si>
  <si>
    <t>MV_355</t>
  </si>
  <si>
    <t>MV_356</t>
  </si>
  <si>
    <t>MV_357</t>
  </si>
  <si>
    <t>MV_358</t>
  </si>
  <si>
    <t>MV_359</t>
  </si>
  <si>
    <t>MV_360</t>
  </si>
  <si>
    <t>MV_361</t>
  </si>
  <si>
    <t>MV_362</t>
  </si>
  <si>
    <t>MV_363</t>
  </si>
  <si>
    <t>MV_364</t>
  </si>
  <si>
    <t>MV_365</t>
  </si>
  <si>
    <t>MV_366</t>
  </si>
  <si>
    <t>MV_367</t>
  </si>
  <si>
    <t>MV_368</t>
  </si>
  <si>
    <t>MV_369</t>
  </si>
  <si>
    <t>MV_370</t>
  </si>
  <si>
    <t>MV_371</t>
  </si>
  <si>
    <t>MV_372</t>
  </si>
  <si>
    <t>MV_373</t>
  </si>
  <si>
    <t>MV_374</t>
  </si>
  <si>
    <t>MV_375</t>
  </si>
  <si>
    <t>MV_376</t>
  </si>
  <si>
    <t>MV_377</t>
  </si>
  <si>
    <t>MV_378</t>
  </si>
  <si>
    <t>MV_379</t>
  </si>
  <si>
    <t>MV_380</t>
  </si>
  <si>
    <t>MV_381</t>
  </si>
  <si>
    <t>MV_382</t>
  </si>
  <si>
    <t>MV_383</t>
  </si>
  <si>
    <t>MV_384</t>
  </si>
  <si>
    <t>MV_385</t>
  </si>
  <si>
    <t>MV_386</t>
  </si>
  <si>
    <t>MV_387</t>
  </si>
  <si>
    <t>MV_388</t>
  </si>
  <si>
    <t>MV_389</t>
  </si>
  <si>
    <t>MV_390</t>
  </si>
  <si>
    <t>MV_391</t>
  </si>
  <si>
    <t>MV_392</t>
  </si>
  <si>
    <t>MV_393</t>
  </si>
  <si>
    <t>MV_394</t>
  </si>
  <si>
    <t>MV_395</t>
  </si>
  <si>
    <t>MV_396</t>
  </si>
  <si>
    <t>MV_397</t>
  </si>
  <si>
    <t>MV_398</t>
  </si>
  <si>
    <t>MV_399</t>
  </si>
  <si>
    <t>MV_400</t>
  </si>
  <si>
    <t>MV_401</t>
  </si>
  <si>
    <t>MV_402</t>
  </si>
  <si>
    <t>MV_403</t>
  </si>
  <si>
    <t>MV_404</t>
  </si>
  <si>
    <t>MV_405</t>
  </si>
  <si>
    <t>MV_406</t>
  </si>
  <si>
    <t>MV_407</t>
  </si>
  <si>
    <t>MV_408</t>
  </si>
  <si>
    <t>MV_409</t>
  </si>
  <si>
    <t>MV_410</t>
  </si>
  <si>
    <t>MV_411</t>
  </si>
  <si>
    <t>MV_412</t>
  </si>
  <si>
    <t>MV_413</t>
  </si>
  <si>
    <t>MV_414</t>
  </si>
  <si>
    <t>MV_415</t>
  </si>
  <si>
    <t>MV_416</t>
  </si>
  <si>
    <t>MV_417</t>
  </si>
  <si>
    <t>MV_418</t>
  </si>
  <si>
    <t>MV_419</t>
  </si>
  <si>
    <t>MV_420</t>
  </si>
  <si>
    <t>MV_421</t>
  </si>
  <si>
    <t>MV_422</t>
  </si>
  <si>
    <t>MV_423</t>
  </si>
  <si>
    <t>MV_424</t>
  </si>
  <si>
    <t>MV_425</t>
  </si>
  <si>
    <t>MV_426</t>
  </si>
  <si>
    <t>MV_427</t>
  </si>
  <si>
    <t>MV_428</t>
  </si>
  <si>
    <t>MV_429</t>
  </si>
  <si>
    <t>MV_430</t>
  </si>
  <si>
    <t>MV_431</t>
  </si>
  <si>
    <t>MV_432</t>
  </si>
  <si>
    <t>MV_433</t>
  </si>
  <si>
    <t>MV_434</t>
  </si>
  <si>
    <t>MV_435</t>
  </si>
  <si>
    <t>MV_436</t>
  </si>
  <si>
    <t>MV_437</t>
  </si>
  <si>
    <t>MV_438</t>
  </si>
  <si>
    <t>MV_439</t>
  </si>
  <si>
    <t>MV_440</t>
  </si>
  <si>
    <t>MV_441</t>
  </si>
  <si>
    <t>MV_442</t>
  </si>
  <si>
    <t>MV_443</t>
  </si>
  <si>
    <t>MV_444</t>
  </si>
  <si>
    <t>MV_445</t>
  </si>
  <si>
    <t>MV_446</t>
  </si>
  <si>
    <t>MV_447</t>
  </si>
  <si>
    <t>MV_448</t>
  </si>
  <si>
    <t>MV_449</t>
  </si>
  <si>
    <t>MV_450</t>
  </si>
  <si>
    <t>MV_451</t>
  </si>
  <si>
    <t>MV_452</t>
  </si>
  <si>
    <t>MV_453</t>
  </si>
  <si>
    <t>MV_454</t>
  </si>
  <si>
    <t>MV_455</t>
  </si>
  <si>
    <t>MV_456</t>
  </si>
  <si>
    <t>MV_457</t>
  </si>
  <si>
    <t>MV_458</t>
  </si>
  <si>
    <t>MV_459</t>
  </si>
  <si>
    <t>MV_460</t>
  </si>
  <si>
    <t>MV_461</t>
  </si>
  <si>
    <t>MV_462</t>
  </si>
  <si>
    <t>MV_463</t>
  </si>
  <si>
    <t>MV_464</t>
  </si>
  <si>
    <t>MV_465</t>
  </si>
  <si>
    <t>MV_466</t>
  </si>
  <si>
    <t>MV_467</t>
  </si>
  <si>
    <t>MV_468</t>
  </si>
  <si>
    <t>MV_469</t>
  </si>
  <si>
    <t>MV_470</t>
  </si>
  <si>
    <t>MV_471</t>
  </si>
  <si>
    <t>MV_472</t>
  </si>
  <si>
    <t>MV_473</t>
  </si>
  <si>
    <t>MV_474</t>
  </si>
  <si>
    <t>MV_475</t>
  </si>
  <si>
    <t>MV_476</t>
  </si>
  <si>
    <t>MV_477</t>
  </si>
  <si>
    <t>MV_478</t>
  </si>
  <si>
    <t>MV_479</t>
  </si>
  <si>
    <t>MV_480</t>
  </si>
  <si>
    <t>MV_481</t>
  </si>
  <si>
    <t>MV_482</t>
  </si>
  <si>
    <t>MV_483</t>
  </si>
  <si>
    <t>MV_484</t>
  </si>
  <si>
    <t>MV_485</t>
  </si>
  <si>
    <t>MV_486</t>
  </si>
  <si>
    <t>MV_487</t>
  </si>
  <si>
    <t>MV_488</t>
  </si>
  <si>
    <t>MV_489</t>
  </si>
  <si>
    <t>MV_490</t>
  </si>
  <si>
    <t>MV_491</t>
  </si>
  <si>
    <t>MV_492</t>
  </si>
  <si>
    <t>MV_493</t>
  </si>
  <si>
    <t>MV_494</t>
  </si>
  <si>
    <t>MV_495</t>
  </si>
  <si>
    <t>MV_496</t>
  </si>
  <si>
    <t>MV_497</t>
  </si>
  <si>
    <t>MV_498</t>
  </si>
  <si>
    <t>MV_499</t>
  </si>
  <si>
    <t>MV_500</t>
  </si>
  <si>
    <t>Nice25</t>
  </si>
  <si>
    <t>Nice50</t>
  </si>
  <si>
    <t>Nice100</t>
  </si>
  <si>
    <t>Path25</t>
  </si>
  <si>
    <t>Path50</t>
  </si>
  <si>
    <t>Path100</t>
  </si>
  <si>
    <t>Number pieces</t>
  </si>
  <si>
    <t>Sum areas</t>
  </si>
  <si>
    <t>LB</t>
  </si>
  <si>
    <t>H opt</t>
  </si>
  <si>
    <t>AVERAGE (104 instances):</t>
  </si>
  <si>
    <t>BW_20</t>
  </si>
  <si>
    <t>BW_40</t>
  </si>
  <si>
    <t>BW_60</t>
  </si>
  <si>
    <t>BW_80</t>
  </si>
  <si>
    <t>MV_20</t>
  </si>
  <si>
    <t>MV_40</t>
  </si>
  <si>
    <t>MV_60</t>
  </si>
  <si>
    <t>MV_80</t>
  </si>
  <si>
    <t>MV_100</t>
  </si>
  <si>
    <t>Average</t>
  </si>
  <si>
    <t>DH_subW</t>
  </si>
  <si>
    <t>DH_superW</t>
  </si>
  <si>
    <t>DW_subH</t>
  </si>
  <si>
    <t>DP_subW</t>
  </si>
  <si>
    <t>DP_subH</t>
  </si>
  <si>
    <t>DA_subH</t>
  </si>
  <si>
    <t>DD_subW</t>
  </si>
  <si>
    <t>DD_subH</t>
  </si>
  <si>
    <t>DP_subW|DH_subW</t>
  </si>
  <si>
    <t>DP_subH|DH_subW</t>
  </si>
  <si>
    <t>DD_subW|DH_subW</t>
  </si>
  <si>
    <t>DD_subH|DH_subW</t>
  </si>
  <si>
    <t>DD_subH|DP_subW</t>
  </si>
  <si>
    <t>DW_subH|DH_subW</t>
  </si>
  <si>
    <t>DA_subH|DH_subW</t>
  </si>
  <si>
    <t>DR_subH|DH_subW</t>
  </si>
  <si>
    <t>DH_subW|DP_subH</t>
  </si>
  <si>
    <t>DP_subH|DW_subH</t>
  </si>
  <si>
    <t>DW_subH|DD_subH</t>
  </si>
  <si>
    <t>DW_subH|DR_subH</t>
  </si>
  <si>
    <t>DA_subH|DW_subH</t>
  </si>
  <si>
    <t>DH_subW|DD_subH</t>
  </si>
  <si>
    <t>DP_subH|DD_subW</t>
  </si>
  <si>
    <t>C1-C7</t>
  </si>
  <si>
    <t>N1-N7</t>
  </si>
  <si>
    <t>T1-T7</t>
  </si>
  <si>
    <t>B1-B13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</si>
</sst>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6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16" applyNumberFormat="0" applyFill="0" applyAlignment="0" applyProtection="0"/>
    <xf numFmtId="0" fontId="6" fillId="0" borderId="17" applyNumberFormat="0" applyFill="0" applyAlignment="0" applyProtection="0"/>
    <xf numFmtId="0" fontId="7" fillId="0" borderId="18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9" applyNumberFormat="0" applyAlignment="0" applyProtection="0"/>
    <xf numFmtId="0" fontId="12" fillId="6" borderId="20" applyNumberFormat="0" applyAlignment="0" applyProtection="0"/>
    <xf numFmtId="0" fontId="13" fillId="6" borderId="19" applyNumberFormat="0" applyAlignment="0" applyProtection="0"/>
    <xf numFmtId="0" fontId="14" fillId="0" borderId="21" applyNumberFormat="0" applyFill="0" applyAlignment="0" applyProtection="0"/>
    <xf numFmtId="0" fontId="15" fillId="7" borderId="22" applyNumberFormat="0" applyAlignment="0" applyProtection="0"/>
    <xf numFmtId="0" fontId="16" fillId="0" borderId="0" applyNumberFormat="0" applyFill="0" applyBorder="0" applyAlignment="0" applyProtection="0"/>
    <xf numFmtId="0" fontId="1" fillId="8" borderId="23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44" fontId="2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2" fontId="0" fillId="0" borderId="12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" fontId="0" fillId="0" borderId="12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10" fontId="0" fillId="0" borderId="1" xfId="0" applyNumberFormat="1" applyFont="1" applyFill="1" applyBorder="1" applyAlignment="1">
      <alignment horizontal="center"/>
    </xf>
    <xf numFmtId="10" fontId="0" fillId="0" borderId="8" xfId="1" applyNumberFormat="1" applyFont="1" applyFill="1" applyBorder="1" applyAlignment="1">
      <alignment horizontal="center"/>
    </xf>
    <xf numFmtId="10" fontId="0" fillId="0" borderId="14" xfId="1" applyNumberFormat="1" applyFont="1" applyFill="1" applyBorder="1" applyAlignment="1">
      <alignment horizontal="center"/>
    </xf>
    <xf numFmtId="10" fontId="0" fillId="0" borderId="9" xfId="1" applyNumberFormat="1" applyFont="1" applyFill="1" applyBorder="1" applyAlignment="1">
      <alignment horizontal="center"/>
    </xf>
    <xf numFmtId="10" fontId="0" fillId="0" borderId="3" xfId="0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 wrapText="1"/>
    </xf>
    <xf numFmtId="10" fontId="0" fillId="0" borderId="2" xfId="1" applyNumberFormat="1" applyFont="1" applyFill="1" applyBorder="1" applyAlignment="1">
      <alignment horizontal="center"/>
    </xf>
    <xf numFmtId="10" fontId="0" fillId="0" borderId="7" xfId="1" applyNumberFormat="1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wrapText="1"/>
    </xf>
    <xf numFmtId="10" fontId="0" fillId="0" borderId="14" xfId="0" applyNumberFormat="1" applyFont="1" applyFill="1" applyBorder="1" applyAlignment="1">
      <alignment horizontal="center"/>
    </xf>
    <xf numFmtId="10" fontId="0" fillId="0" borderId="12" xfId="1" applyNumberFormat="1" applyFont="1" applyFill="1" applyBorder="1" applyAlignment="1">
      <alignment horizontal="center"/>
    </xf>
    <xf numFmtId="10" fontId="0" fillId="0" borderId="9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0" fontId="0" fillId="0" borderId="8" xfId="0" applyNumberFormat="1" applyFont="1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2" fontId="0" fillId="0" borderId="14" xfId="0" applyNumberFormat="1" applyFont="1" applyFill="1" applyBorder="1" applyAlignment="1">
      <alignment horizontal="center"/>
    </xf>
    <xf numFmtId="10" fontId="0" fillId="0" borderId="12" xfId="0" applyNumberFormat="1" applyFont="1" applyFill="1" applyBorder="1" applyAlignment="1">
      <alignment horizontal="center"/>
    </xf>
    <xf numFmtId="10" fontId="0" fillId="0" borderId="2" xfId="0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/>
    </xf>
    <xf numFmtId="10" fontId="0" fillId="0" borderId="3" xfId="1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10" fontId="0" fillId="0" borderId="7" xfId="0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10" fontId="21" fillId="0" borderId="0" xfId="112" applyNumberFormat="1" applyFont="1" applyFill="1" applyBorder="1" applyAlignment="1">
      <alignment horizontal="center"/>
    </xf>
    <xf numFmtId="10" fontId="21" fillId="0" borderId="0" xfId="74" applyNumberFormat="1" applyFont="1" applyFill="1" applyBorder="1" applyAlignment="1">
      <alignment horizontal="center"/>
    </xf>
    <xf numFmtId="10" fontId="1" fillId="0" borderId="12" xfId="1" applyNumberFormat="1" applyFont="1" applyFill="1" applyBorder="1" applyAlignment="1">
      <alignment horizontal="center"/>
    </xf>
    <xf numFmtId="10" fontId="1" fillId="0" borderId="1" xfId="1" applyNumberFormat="1" applyFont="1" applyFill="1" applyBorder="1" applyAlignment="1">
      <alignment horizontal="center"/>
    </xf>
    <xf numFmtId="10" fontId="0" fillId="0" borderId="3" xfId="77" applyNumberFormat="1" applyFont="1" applyFill="1" applyBorder="1" applyAlignment="1">
      <alignment horizontal="center"/>
    </xf>
    <xf numFmtId="10" fontId="0" fillId="0" borderId="1" xfId="1" applyNumberFormat="1" applyFont="1" applyFill="1" applyBorder="1" applyAlignment="1">
      <alignment horizontal="center"/>
    </xf>
    <xf numFmtId="10" fontId="21" fillId="0" borderId="0" xfId="95" applyNumberFormat="1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10" fontId="0" fillId="0" borderId="2" xfId="77" applyNumberFormat="1" applyFont="1" applyFill="1" applyBorder="1" applyAlignment="1">
      <alignment horizontal="center"/>
    </xf>
    <xf numFmtId="10" fontId="21" fillId="0" borderId="0" xfId="93" applyNumberFormat="1" applyFont="1" applyFill="1" applyBorder="1" applyAlignment="1">
      <alignment horizontal="center"/>
    </xf>
    <xf numFmtId="10" fontId="21" fillId="0" borderId="0" xfId="158" applyNumberFormat="1" applyFont="1" applyFill="1" applyBorder="1" applyAlignment="1">
      <alignment horizontal="center"/>
    </xf>
    <xf numFmtId="10" fontId="0" fillId="0" borderId="9" xfId="131" applyNumberFormat="1" applyFont="1" applyFill="1" applyBorder="1" applyAlignment="1">
      <alignment horizontal="center"/>
    </xf>
    <xf numFmtId="10" fontId="0" fillId="0" borderId="0" xfId="131" applyNumberFormat="1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10" fontId="21" fillId="0" borderId="0" xfId="127" applyNumberFormat="1" applyFont="1" applyFill="1" applyBorder="1" applyAlignment="1">
      <alignment horizontal="center"/>
    </xf>
    <xf numFmtId="10" fontId="1" fillId="0" borderId="7" xfId="1" applyNumberFormat="1" applyFont="1" applyFill="1" applyBorder="1" applyAlignment="1">
      <alignment horizontal="center"/>
    </xf>
    <xf numFmtId="10" fontId="21" fillId="0" borderId="2" xfId="71" applyNumberFormat="1" applyFont="1" applyFill="1" applyBorder="1" applyAlignment="1">
      <alignment horizontal="center"/>
    </xf>
    <xf numFmtId="10" fontId="21" fillId="0" borderId="0" xfId="129" applyNumberFormat="1" applyFont="1" applyFill="1" applyBorder="1" applyAlignment="1">
      <alignment horizontal="center"/>
    </xf>
    <xf numFmtId="10" fontId="21" fillId="0" borderId="0" xfId="71" applyNumberFormat="1" applyFont="1" applyFill="1" applyBorder="1" applyAlignment="1">
      <alignment horizontal="center"/>
    </xf>
    <xf numFmtId="10" fontId="1" fillId="0" borderId="3" xfId="1" applyNumberFormat="1" applyFont="1" applyFill="1" applyBorder="1" applyAlignment="1">
      <alignment horizontal="center"/>
    </xf>
    <xf numFmtId="10" fontId="1" fillId="0" borderId="8" xfId="1" applyNumberFormat="1" applyFont="1" applyFill="1" applyBorder="1" applyAlignment="1">
      <alignment horizontal="center"/>
    </xf>
    <xf numFmtId="10" fontId="0" fillId="0" borderId="0" xfId="77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10" fontId="21" fillId="0" borderId="0" xfId="76" applyNumberFormat="1" applyFont="1" applyFill="1" applyBorder="1" applyAlignment="1">
      <alignment horizontal="center"/>
    </xf>
    <xf numFmtId="10" fontId="0" fillId="0" borderId="0" xfId="130" applyNumberFormat="1" applyFont="1" applyFill="1" applyBorder="1" applyAlignment="1">
      <alignment horizontal="center"/>
    </xf>
    <xf numFmtId="10" fontId="21" fillId="0" borderId="0" xfId="156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10" fontId="1" fillId="0" borderId="9" xfId="1" applyNumberFormat="1" applyFont="1" applyFill="1" applyBorder="1" applyAlignment="1">
      <alignment horizontal="center"/>
    </xf>
    <xf numFmtId="10" fontId="0" fillId="0" borderId="9" xfId="77" applyNumberFormat="1" applyFont="1" applyFill="1" applyBorder="1" applyAlignment="1">
      <alignment horizontal="center"/>
    </xf>
    <xf numFmtId="10" fontId="1" fillId="0" borderId="0" xfId="1" applyNumberFormat="1" applyFont="1" applyFill="1" applyBorder="1" applyAlignment="1">
      <alignment horizontal="center"/>
    </xf>
    <xf numFmtId="10" fontId="1" fillId="0" borderId="2" xfId="1" applyNumberFormat="1" applyFont="1" applyFill="1" applyBorder="1" applyAlignment="1">
      <alignment horizontal="center"/>
    </xf>
    <xf numFmtId="10" fontId="21" fillId="0" borderId="0" xfId="110" applyNumberFormat="1" applyFont="1" applyFill="1" applyBorder="1" applyAlignment="1">
      <alignment horizontal="center"/>
    </xf>
    <xf numFmtId="10" fontId="21" fillId="0" borderId="12" xfId="71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0" fontId="1" fillId="0" borderId="14" xfId="1" applyNumberFormat="1" applyFont="1" applyFill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2" fontId="0" fillId="0" borderId="13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</cellXfs>
  <cellStyles count="1066">
    <cellStyle name="20% - Énfasis1" xfId="42" builtinId="30" customBuiltin="1"/>
    <cellStyle name="20% - Énfasis2" xfId="46" builtinId="34" customBuiltin="1"/>
    <cellStyle name="20% - Énfasis3" xfId="50" builtinId="38" customBuiltin="1"/>
    <cellStyle name="20% - Énfasis4" xfId="54" builtinId="42" customBuiltin="1"/>
    <cellStyle name="20% - Énfasis5" xfId="58" builtinId="46" customBuiltin="1"/>
    <cellStyle name="20% - Énfasis6" xfId="62" builtinId="50" customBuiltin="1"/>
    <cellStyle name="40% - Énfasis1" xfId="43" builtinId="31" customBuiltin="1"/>
    <cellStyle name="40% - Énfasis2" xfId="47" builtinId="35" customBuiltin="1"/>
    <cellStyle name="40% - Énfasis3" xfId="51" builtinId="39" customBuiltin="1"/>
    <cellStyle name="40% - Énfasis4" xfId="55" builtinId="43" customBuiltin="1"/>
    <cellStyle name="40% - Énfasis5" xfId="59" builtinId="47" customBuiltin="1"/>
    <cellStyle name="40% - Énfasis6" xfId="63" builtinId="51" customBuiltin="1"/>
    <cellStyle name="60% - Énfasis1" xfId="44" builtinId="32" customBuiltin="1"/>
    <cellStyle name="60% - Énfasis2" xfId="48" builtinId="36" customBuiltin="1"/>
    <cellStyle name="60% - Énfasis3" xfId="52" builtinId="40" customBuiltin="1"/>
    <cellStyle name="60% - Énfasis4" xfId="56" builtinId="44" customBuiltin="1"/>
    <cellStyle name="60% - Énfasis5" xfId="60" builtinId="48" customBuiltin="1"/>
    <cellStyle name="60% - Énfasis6" xfId="64" builtinId="52" customBuiltin="1"/>
    <cellStyle name="Buena" xfId="29" builtinId="26" customBuiltin="1"/>
    <cellStyle name="Cálculo" xfId="34" builtinId="22" customBuiltin="1"/>
    <cellStyle name="Celda de comprobación" xfId="36" builtinId="23" customBuiltin="1"/>
    <cellStyle name="Celda vinculada" xfId="35" builtinId="24" customBuiltin="1"/>
    <cellStyle name="Encabezado 4" xfId="28" builtinId="19" customBuiltin="1"/>
    <cellStyle name="Énfasis1" xfId="41" builtinId="29" customBuiltin="1"/>
    <cellStyle name="Énfasis2" xfId="45" builtinId="33" customBuiltin="1"/>
    <cellStyle name="Énfasis3" xfId="49" builtinId="37" customBuiltin="1"/>
    <cellStyle name="Énfasis4" xfId="53" builtinId="41" customBuiltin="1"/>
    <cellStyle name="Énfasis5" xfId="57" builtinId="45" customBuiltin="1"/>
    <cellStyle name="Énfasis6" xfId="61" builtinId="49" customBuiltin="1"/>
    <cellStyle name="Entrada" xfId="32" builtinId="20" customBuiltin="1"/>
    <cellStyle name="Incorrecto" xfId="30" builtinId="27" customBuiltin="1"/>
    <cellStyle name="Moneda 2" xfId="1065"/>
    <cellStyle name="Neutral" xfId="31" builtinId="28" customBuiltin="1"/>
    <cellStyle name="Normal" xfId="0" builtinId="0"/>
    <cellStyle name="Normal 10" xfId="312"/>
    <cellStyle name="Normal 10 2" xfId="1055"/>
    <cellStyle name="Normal 100" xfId="76"/>
    <cellStyle name="Normal 101" xfId="378"/>
    <cellStyle name="Normal 102" xfId="82"/>
    <cellStyle name="Normal 103" xfId="83"/>
    <cellStyle name="Normal 104" xfId="84"/>
    <cellStyle name="Normal 105" xfId="85"/>
    <cellStyle name="Normal 106" xfId="86"/>
    <cellStyle name="Normal 107" xfId="87"/>
    <cellStyle name="Normal 108" xfId="89"/>
    <cellStyle name="Normal 109" xfId="95"/>
    <cellStyle name="Normal 11" xfId="311"/>
    <cellStyle name="Normal 11 2" xfId="1054"/>
    <cellStyle name="Normal 110" xfId="90"/>
    <cellStyle name="Normal 111" xfId="91"/>
    <cellStyle name="Normal 112" xfId="92"/>
    <cellStyle name="Normal 113" xfId="93"/>
    <cellStyle name="Normal 114" xfId="94"/>
    <cellStyle name="Normal 115" xfId="99"/>
    <cellStyle name="Normal 116" xfId="100"/>
    <cellStyle name="Normal 117" xfId="101"/>
    <cellStyle name="Normal 118" xfId="102"/>
    <cellStyle name="Normal 119" xfId="103"/>
    <cellStyle name="Normal 12" xfId="310"/>
    <cellStyle name="Normal 12 2" xfId="1053"/>
    <cellStyle name="Normal 120" xfId="104"/>
    <cellStyle name="Normal 121" xfId="106"/>
    <cellStyle name="Normal 122" xfId="4"/>
    <cellStyle name="Normal 123" xfId="2"/>
    <cellStyle name="Normal 124" xfId="7"/>
    <cellStyle name="Normal 125" xfId="6"/>
    <cellStyle name="Normal 126" xfId="9"/>
    <cellStyle name="Normal 127" xfId="8"/>
    <cellStyle name="Normal 128" xfId="12"/>
    <cellStyle name="Normal 129" xfId="10"/>
    <cellStyle name="Normal 13" xfId="309"/>
    <cellStyle name="Normal 13 2" xfId="1052"/>
    <cellStyle name="Normal 130" xfId="15"/>
    <cellStyle name="Normal 131" xfId="13"/>
    <cellStyle name="Normal 132" xfId="18"/>
    <cellStyle name="Normal 133" xfId="16"/>
    <cellStyle name="Normal 134" xfId="21"/>
    <cellStyle name="Normal 135" xfId="19"/>
    <cellStyle name="Normal 136" xfId="112"/>
    <cellStyle name="Normal 137" xfId="107"/>
    <cellStyle name="Normal 138" xfId="108"/>
    <cellStyle name="Normal 139" xfId="109"/>
    <cellStyle name="Normal 14" xfId="308"/>
    <cellStyle name="Normal 14 2" xfId="1051"/>
    <cellStyle name="Normal 140" xfId="110"/>
    <cellStyle name="Normal 141" xfId="111"/>
    <cellStyle name="Normal 142" xfId="5"/>
    <cellStyle name="Normal 143" xfId="3"/>
    <cellStyle name="Normal 144" xfId="11"/>
    <cellStyle name="Normal 145" xfId="116"/>
    <cellStyle name="Normal 146" xfId="117"/>
    <cellStyle name="Normal 147" xfId="118"/>
    <cellStyle name="Normal 148" xfId="119"/>
    <cellStyle name="Normal 149" xfId="120"/>
    <cellStyle name="Normal 15" xfId="307"/>
    <cellStyle name="Normal 15 2" xfId="1050"/>
    <cellStyle name="Normal 150" xfId="121"/>
    <cellStyle name="Normal 151" xfId="123"/>
    <cellStyle name="Normal 152" xfId="161"/>
    <cellStyle name="Normal 153" xfId="163"/>
    <cellStyle name="Normal 154" xfId="165"/>
    <cellStyle name="Normal 155" xfId="167"/>
    <cellStyle name="Normal 156" xfId="169"/>
    <cellStyle name="Normal 157" xfId="129"/>
    <cellStyle name="Normal 158" xfId="124"/>
    <cellStyle name="Normal 159" xfId="125"/>
    <cellStyle name="Normal 16" xfId="306"/>
    <cellStyle name="Normal 16 2" xfId="1049"/>
    <cellStyle name="Normal 160" xfId="126"/>
    <cellStyle name="Normal 161" xfId="127"/>
    <cellStyle name="Normal 162" xfId="128"/>
    <cellStyle name="Normal 163" xfId="171"/>
    <cellStyle name="Normal 164" xfId="401"/>
    <cellStyle name="Normal 165" xfId="402"/>
    <cellStyle name="Normal 166" xfId="180"/>
    <cellStyle name="Normal 167" xfId="404"/>
    <cellStyle name="Normal 168" xfId="172"/>
    <cellStyle name="Normal 169" xfId="173"/>
    <cellStyle name="Normal 17" xfId="305"/>
    <cellStyle name="Normal 17 2" xfId="1048"/>
    <cellStyle name="Normal 170" xfId="175"/>
    <cellStyle name="Normal 171" xfId="177"/>
    <cellStyle name="Normal 172" xfId="178"/>
    <cellStyle name="Normal 173" xfId="158"/>
    <cellStyle name="Normal 174" xfId="153"/>
    <cellStyle name="Normal 175" xfId="154"/>
    <cellStyle name="Normal 176" xfId="155"/>
    <cellStyle name="Normal 177" xfId="156"/>
    <cellStyle name="Normal 178" xfId="157"/>
    <cellStyle name="Normal 179" xfId="139"/>
    <cellStyle name="Normal 18" xfId="304"/>
    <cellStyle name="Normal 18 2" xfId="1047"/>
    <cellStyle name="Normal 180" xfId="141"/>
    <cellStyle name="Normal 181" xfId="143"/>
    <cellStyle name="Normal 182" xfId="145"/>
    <cellStyle name="Normal 183" xfId="147"/>
    <cellStyle name="Normal 184" xfId="149"/>
    <cellStyle name="Normal 185" xfId="152"/>
    <cellStyle name="Normal 186" xfId="191"/>
    <cellStyle name="Normal 187" xfId="192"/>
    <cellStyle name="Normal 188" xfId="193"/>
    <cellStyle name="Normal 189" xfId="194"/>
    <cellStyle name="Normal 19" xfId="303"/>
    <cellStyle name="Normal 19 2" xfId="1046"/>
    <cellStyle name="Normal 190" xfId="204"/>
    <cellStyle name="Normal 191" xfId="195"/>
    <cellStyle name="Normal 192" xfId="196"/>
    <cellStyle name="Normal 193" xfId="197"/>
    <cellStyle name="Normal 194" xfId="203"/>
    <cellStyle name="Normal 195" xfId="198"/>
    <cellStyle name="Normal 196" xfId="199"/>
    <cellStyle name="Normal 197" xfId="200"/>
    <cellStyle name="Normal 198" xfId="201"/>
    <cellStyle name="Normal 199" xfId="202"/>
    <cellStyle name="Normal 2" xfId="23"/>
    <cellStyle name="Normal 2 10" xfId="229"/>
    <cellStyle name="Normal 2 100" xfId="408"/>
    <cellStyle name="Normal 2 101" xfId="419"/>
    <cellStyle name="Normal 2 102" xfId="410"/>
    <cellStyle name="Normal 2 103" xfId="417"/>
    <cellStyle name="Normal 2 104" xfId="414"/>
    <cellStyle name="Normal 2 105" xfId="440"/>
    <cellStyle name="Normal 2 106" xfId="422"/>
    <cellStyle name="Normal 2 107" xfId="453"/>
    <cellStyle name="Normal 2 108" xfId="415"/>
    <cellStyle name="Normal 2 109" xfId="450"/>
    <cellStyle name="Normal 2 11" xfId="238"/>
    <cellStyle name="Normal 2 110" xfId="431"/>
    <cellStyle name="Normal 2 111" xfId="421"/>
    <cellStyle name="Normal 2 112" xfId="412"/>
    <cellStyle name="Normal 2 113" xfId="484"/>
    <cellStyle name="Normal 2 114" xfId="420"/>
    <cellStyle name="Normal 2 115" xfId="482"/>
    <cellStyle name="Normal 2 116" xfId="411"/>
    <cellStyle name="Normal 2 117" xfId="409"/>
    <cellStyle name="Normal 2 118" xfId="483"/>
    <cellStyle name="Normal 2 119" xfId="452"/>
    <cellStyle name="Normal 2 12" xfId="233"/>
    <cellStyle name="Normal 2 120" xfId="481"/>
    <cellStyle name="Normal 2 121" xfId="445"/>
    <cellStyle name="Normal 2 122" xfId="485"/>
    <cellStyle name="Normal 2 123" xfId="491"/>
    <cellStyle name="Normal 2 124" xfId="413"/>
    <cellStyle name="Normal 2 125" xfId="451"/>
    <cellStyle name="Normal 2 126" xfId="551"/>
    <cellStyle name="Normal 2 127" xfId="418"/>
    <cellStyle name="Normal 2 128" xfId="549"/>
    <cellStyle name="Normal 2 129" xfId="546"/>
    <cellStyle name="Normal 2 13" xfId="247"/>
    <cellStyle name="Normal 2 130" xfId="547"/>
    <cellStyle name="Normal 2 131" xfId="550"/>
    <cellStyle name="Normal 2 132" xfId="416"/>
    <cellStyle name="Normal 2 133" xfId="548"/>
    <cellStyle name="Normal 2 134" xfId="517"/>
    <cellStyle name="Normal 2 135" xfId="552"/>
    <cellStyle name="Normal 2 136" xfId="558"/>
    <cellStyle name="Normal 2 137" xfId="564"/>
    <cellStyle name="Normal 2 138" xfId="625"/>
    <cellStyle name="Normal 2 139" xfId="627"/>
    <cellStyle name="Normal 2 14" xfId="223"/>
    <cellStyle name="Normal 2 140" xfId="635"/>
    <cellStyle name="Normal 2 141" xfId="628"/>
    <cellStyle name="Normal 2 142" xfId="633"/>
    <cellStyle name="Normal 2 143" xfId="630"/>
    <cellStyle name="Normal 2 144" xfId="631"/>
    <cellStyle name="Normal 2 145" xfId="634"/>
    <cellStyle name="Normal 2 146" xfId="629"/>
    <cellStyle name="Normal 2 147" xfId="632"/>
    <cellStyle name="Normal 2 148" xfId="626"/>
    <cellStyle name="Normal 2 149" xfId="636"/>
    <cellStyle name="Normal 2 15" xfId="222"/>
    <cellStyle name="Normal 2 150" xfId="642"/>
    <cellStyle name="Normal 2 151" xfId="703"/>
    <cellStyle name="Normal 2 152" xfId="704"/>
    <cellStyle name="Normal 2 153" xfId="705"/>
    <cellStyle name="Normal 2 154" xfId="721"/>
    <cellStyle name="Normal 2 155" xfId="722"/>
    <cellStyle name="Normal 2 156" xfId="734"/>
    <cellStyle name="Normal 2 157" xfId="736"/>
    <cellStyle name="Normal 2 158" xfId="748"/>
    <cellStyle name="Normal 2 159" xfId="738"/>
    <cellStyle name="Normal 2 16" xfId="221"/>
    <cellStyle name="Normal 2 160" xfId="745"/>
    <cellStyle name="Normal 2 161" xfId="741"/>
    <cellStyle name="Normal 2 162" xfId="742"/>
    <cellStyle name="Normal 2 163" xfId="746"/>
    <cellStyle name="Normal 2 164" xfId="740"/>
    <cellStyle name="Normal 2 165" xfId="743"/>
    <cellStyle name="Normal 2 166" xfId="735"/>
    <cellStyle name="Normal 2 167" xfId="805"/>
    <cellStyle name="Normal 2 168" xfId="806"/>
    <cellStyle name="Normal 2 169" xfId="813"/>
    <cellStyle name="Normal 2 17" xfId="220"/>
    <cellStyle name="Normal 2 170" xfId="807"/>
    <cellStyle name="Normal 2 171" xfId="812"/>
    <cellStyle name="Normal 2 172" xfId="809"/>
    <cellStyle name="Normal 2 173" xfId="844"/>
    <cellStyle name="Normal 2 174" xfId="847"/>
    <cellStyle name="Normal 2 175" xfId="861"/>
    <cellStyle name="Normal 2 176" xfId="848"/>
    <cellStyle name="Normal 2 177" xfId="857"/>
    <cellStyle name="Normal 2 178" xfId="852"/>
    <cellStyle name="Normal 2 179" xfId="853"/>
    <cellStyle name="Normal 2 18" xfId="322"/>
    <cellStyle name="Normal 2 180" xfId="859"/>
    <cellStyle name="Normal 2 181" xfId="850"/>
    <cellStyle name="Normal 2 182" xfId="855"/>
    <cellStyle name="Normal 2 183" xfId="845"/>
    <cellStyle name="Normal 2 184" xfId="862"/>
    <cellStyle name="Normal 2 185" xfId="867"/>
    <cellStyle name="Normal 2 186" xfId="872"/>
    <cellStyle name="Normal 2 187" xfId="878"/>
    <cellStyle name="Normal 2 188" xfId="884"/>
    <cellStyle name="Normal 2 189" xfId="890"/>
    <cellStyle name="Normal 2 19" xfId="324"/>
    <cellStyle name="Normal 2 190" xfId="896"/>
    <cellStyle name="Normal 2 191" xfId="902"/>
    <cellStyle name="Normal 2 192" xfId="908"/>
    <cellStyle name="Normal 2 193" xfId="914"/>
    <cellStyle name="Normal 2 194" xfId="974"/>
    <cellStyle name="Normal 2 195" xfId="1063"/>
    <cellStyle name="Normal 2 196" xfId="321"/>
    <cellStyle name="Normal 2 2" xfId="320"/>
    <cellStyle name="Normal 2 20" xfId="332"/>
    <cellStyle name="Normal 2 21" xfId="325"/>
    <cellStyle name="Normal 2 22" xfId="330"/>
    <cellStyle name="Normal 2 23" xfId="327"/>
    <cellStyle name="Normal 2 24" xfId="328"/>
    <cellStyle name="Normal 2 25" xfId="331"/>
    <cellStyle name="Normal 2 26" xfId="326"/>
    <cellStyle name="Normal 2 27" xfId="329"/>
    <cellStyle name="Normal 2 28" xfId="323"/>
    <cellStyle name="Normal 2 29" xfId="333"/>
    <cellStyle name="Normal 2 3" xfId="248"/>
    <cellStyle name="Normal 2 30" xfId="334"/>
    <cellStyle name="Normal 2 31" xfId="335"/>
    <cellStyle name="Normal 2 32" xfId="346"/>
    <cellStyle name="Normal 2 33" xfId="344"/>
    <cellStyle name="Normal 2 34" xfId="337"/>
    <cellStyle name="Normal 2 35" xfId="343"/>
    <cellStyle name="Normal 2 36" xfId="339"/>
    <cellStyle name="Normal 2 37" xfId="336"/>
    <cellStyle name="Normal 2 38" xfId="341"/>
    <cellStyle name="Normal 2 39" xfId="338"/>
    <cellStyle name="Normal 2 4" xfId="245"/>
    <cellStyle name="Normal 2 40" xfId="342"/>
    <cellStyle name="Normal 2 41" xfId="340"/>
    <cellStyle name="Normal 2 42" xfId="345"/>
    <cellStyle name="Normal 2 43" xfId="347"/>
    <cellStyle name="Normal 2 44" xfId="348"/>
    <cellStyle name="Normal 2 45" xfId="349"/>
    <cellStyle name="Normal 2 46" xfId="350"/>
    <cellStyle name="Normal 2 47" xfId="363"/>
    <cellStyle name="Normal 2 48" xfId="352"/>
    <cellStyle name="Normal 2 49" xfId="361"/>
    <cellStyle name="Normal 2 5" xfId="225"/>
    <cellStyle name="Normal 2 50" xfId="355"/>
    <cellStyle name="Normal 2 51" xfId="358"/>
    <cellStyle name="Normal 2 52" xfId="360"/>
    <cellStyle name="Normal 2 53" xfId="356"/>
    <cellStyle name="Normal 2 54" xfId="353"/>
    <cellStyle name="Normal 2 55" xfId="364"/>
    <cellStyle name="Normal 2 56" xfId="357"/>
    <cellStyle name="Normal 2 57" xfId="368"/>
    <cellStyle name="Normal 2 58" xfId="354"/>
    <cellStyle name="Normal 2 59" xfId="362"/>
    <cellStyle name="Normal 2 6" xfId="242"/>
    <cellStyle name="Normal 2 60" xfId="371"/>
    <cellStyle name="Normal 2 61" xfId="365"/>
    <cellStyle name="Normal 2 62" xfId="370"/>
    <cellStyle name="Normal 2 63" xfId="367"/>
    <cellStyle name="Normal 2 64" xfId="366"/>
    <cellStyle name="Normal 2 65" xfId="372"/>
    <cellStyle name="Normal 2 66" xfId="376"/>
    <cellStyle name="Normal 2 67" xfId="374"/>
    <cellStyle name="Normal 2 68" xfId="373"/>
    <cellStyle name="Normal 2 69" xfId="369"/>
    <cellStyle name="Normal 2 7" xfId="230"/>
    <cellStyle name="Normal 2 70" xfId="351"/>
    <cellStyle name="Normal 2 71" xfId="359"/>
    <cellStyle name="Normal 2 72" xfId="375"/>
    <cellStyle name="Normal 2 73" xfId="377"/>
    <cellStyle name="Normal 2 74" xfId="379"/>
    <cellStyle name="Normal 2 75" xfId="380"/>
    <cellStyle name="Normal 2 76" xfId="389"/>
    <cellStyle name="Normal 2 77" xfId="387"/>
    <cellStyle name="Normal 2 78" xfId="391"/>
    <cellStyle name="Normal 2 79" xfId="386"/>
    <cellStyle name="Normal 2 8" xfId="237"/>
    <cellStyle name="Normal 2 80" xfId="381"/>
    <cellStyle name="Normal 2 81" xfId="384"/>
    <cellStyle name="Normal 2 82" xfId="383"/>
    <cellStyle name="Normal 2 83" xfId="390"/>
    <cellStyle name="Normal 2 84" xfId="385"/>
    <cellStyle name="Normal 2 85" xfId="382"/>
    <cellStyle name="Normal 2 86" xfId="388"/>
    <cellStyle name="Normal 2 87" xfId="392"/>
    <cellStyle name="Normal 2 88" xfId="393"/>
    <cellStyle name="Normal 2 89" xfId="394"/>
    <cellStyle name="Normal 2 9" xfId="234"/>
    <cellStyle name="Normal 2 90" xfId="395"/>
    <cellStyle name="Normal 2 91" xfId="396"/>
    <cellStyle name="Normal 2 92" xfId="397"/>
    <cellStyle name="Normal 2 93" xfId="398"/>
    <cellStyle name="Normal 2 94" xfId="399"/>
    <cellStyle name="Normal 2 95" xfId="400"/>
    <cellStyle name="Normal 2 96" xfId="403"/>
    <cellStyle name="Normal 2 97" xfId="406"/>
    <cellStyle name="Normal 2 98" xfId="405"/>
    <cellStyle name="Normal 2 99" xfId="407"/>
    <cellStyle name="Normal 20" xfId="302"/>
    <cellStyle name="Normal 20 2" xfId="1045"/>
    <cellStyle name="Normal 200" xfId="205"/>
    <cellStyle name="Normal 201" xfId="206"/>
    <cellStyle name="Normal 202" xfId="207"/>
    <cellStyle name="Normal 203" xfId="208"/>
    <cellStyle name="Normal 204" xfId="209"/>
    <cellStyle name="Normal 205" xfId="210"/>
    <cellStyle name="Normal 206" xfId="216"/>
    <cellStyle name="Normal 207" xfId="211"/>
    <cellStyle name="Normal 208" xfId="212"/>
    <cellStyle name="Normal 209" xfId="213"/>
    <cellStyle name="Normal 21" xfId="301"/>
    <cellStyle name="Normal 21 2" xfId="1044"/>
    <cellStyle name="Normal 210" xfId="214"/>
    <cellStyle name="Normal 211" xfId="215"/>
    <cellStyle name="Normal 212" xfId="20"/>
    <cellStyle name="Normal 213" xfId="17"/>
    <cellStyle name="Normal 214" xfId="14"/>
    <cellStyle name="Normal 215" xfId="218"/>
    <cellStyle name="Normal 216" xfId="219"/>
    <cellStyle name="Normal 217" xfId="733"/>
    <cellStyle name="Normal 218" xfId="737"/>
    <cellStyle name="Normal 219" xfId="747"/>
    <cellStyle name="Normal 22" xfId="300"/>
    <cellStyle name="Normal 22 2" xfId="1043"/>
    <cellStyle name="Normal 220" xfId="79"/>
    <cellStyle name="Normal 221" xfId="81"/>
    <cellStyle name="Normal 222" xfId="88"/>
    <cellStyle name="Normal 223" xfId="98"/>
    <cellStyle name="Normal 224" xfId="97"/>
    <cellStyle name="Normal 225" xfId="739"/>
    <cellStyle name="Normal 226" xfId="744"/>
    <cellStyle name="Normal 227" xfId="749"/>
    <cellStyle name="Normal 228" xfId="105"/>
    <cellStyle name="Normal 229" xfId="115"/>
    <cellStyle name="Normal 23" xfId="299"/>
    <cellStyle name="Normal 23 2" xfId="1042"/>
    <cellStyle name="Normal 230" xfId="114"/>
    <cellStyle name="Normal 231" xfId="808"/>
    <cellStyle name="Normal 232" xfId="811"/>
    <cellStyle name="Normal 233" xfId="810"/>
    <cellStyle name="Normal 234" xfId="122"/>
    <cellStyle name="Normal 235" xfId="133"/>
    <cellStyle name="Normal 236" xfId="860"/>
    <cellStyle name="Normal 237" xfId="849"/>
    <cellStyle name="Normal 238" xfId="856"/>
    <cellStyle name="Normal 239" xfId="132"/>
    <cellStyle name="Normal 24" xfId="298"/>
    <cellStyle name="Normal 24 2" xfId="1041"/>
    <cellStyle name="Normal 240" xfId="134"/>
    <cellStyle name="Normal 241" xfId="135"/>
    <cellStyle name="Normal 242" xfId="136"/>
    <cellStyle name="Normal 243" xfId="137"/>
    <cellStyle name="Normal 244" xfId="187"/>
    <cellStyle name="Normal 245" xfId="188"/>
    <cellStyle name="Normal 246" xfId="189"/>
    <cellStyle name="Normal 247" xfId="190"/>
    <cellStyle name="Normal 248" xfId="186"/>
    <cellStyle name="Normal 249" xfId="846"/>
    <cellStyle name="Normal 25" xfId="297"/>
    <cellStyle name="Normal 25 2" xfId="1040"/>
    <cellStyle name="Normal 250" xfId="185"/>
    <cellStyle name="Normal 251" xfId="183"/>
    <cellStyle name="Normal 252" xfId="858"/>
    <cellStyle name="Normal 253" xfId="851"/>
    <cellStyle name="Normal 254" xfId="854"/>
    <cellStyle name="Normal 255" xfId="973"/>
    <cellStyle name="Normal 256" xfId="981"/>
    <cellStyle name="Normal 257" xfId="1064"/>
    <cellStyle name="Normal 258" xfId="96"/>
    <cellStyle name="Normal 259" xfId="113"/>
    <cellStyle name="Normal 26" xfId="296"/>
    <cellStyle name="Normal 26 2" xfId="1039"/>
    <cellStyle name="Normal 260" xfId="78"/>
    <cellStyle name="Normal 27" xfId="295"/>
    <cellStyle name="Normal 27 2" xfId="1038"/>
    <cellStyle name="Normal 28" xfId="294"/>
    <cellStyle name="Normal 28 2" xfId="1037"/>
    <cellStyle name="Normal 29" xfId="253"/>
    <cellStyle name="Normal 29 2" xfId="996"/>
    <cellStyle name="Normal 3" xfId="319"/>
    <cellStyle name="Normal 3 2" xfId="1062"/>
    <cellStyle name="Normal 30" xfId="251"/>
    <cellStyle name="Normal 30 2" xfId="994"/>
    <cellStyle name="Normal 31" xfId="265"/>
    <cellStyle name="Normal 31 2" xfId="1008"/>
    <cellStyle name="Normal 32" xfId="264"/>
    <cellStyle name="Normal 32 2" xfId="1007"/>
    <cellStyle name="Normal 33" xfId="263"/>
    <cellStyle name="Normal 33 2" xfId="1006"/>
    <cellStyle name="Normal 34" xfId="293"/>
    <cellStyle name="Normal 34 2" xfId="1036"/>
    <cellStyle name="Normal 35" xfId="262"/>
    <cellStyle name="Normal 35 2" xfId="1005"/>
    <cellStyle name="Normal 36" xfId="261"/>
    <cellStyle name="Normal 36 2" xfId="1004"/>
    <cellStyle name="Normal 37" xfId="260"/>
    <cellStyle name="Normal 37 2" xfId="1003"/>
    <cellStyle name="Normal 38" xfId="292"/>
    <cellStyle name="Normal 38 2" xfId="1035"/>
    <cellStyle name="Normal 39" xfId="291"/>
    <cellStyle name="Normal 39 2" xfId="1034"/>
    <cellStyle name="Normal 4" xfId="318"/>
    <cellStyle name="Normal 4 2" xfId="1061"/>
    <cellStyle name="Normal 40" xfId="290"/>
    <cellStyle name="Normal 40 2" xfId="1033"/>
    <cellStyle name="Normal 41" xfId="289"/>
    <cellStyle name="Normal 41 2" xfId="1032"/>
    <cellStyle name="Normal 42" xfId="288"/>
    <cellStyle name="Normal 42 2" xfId="1031"/>
    <cellStyle name="Normal 43" xfId="287"/>
    <cellStyle name="Normal 43 2" xfId="1030"/>
    <cellStyle name="Normal 44" xfId="286"/>
    <cellStyle name="Normal 44 2" xfId="1029"/>
    <cellStyle name="Normal 45" xfId="285"/>
    <cellStyle name="Normal 45 2" xfId="1028"/>
    <cellStyle name="Normal 46" xfId="284"/>
    <cellStyle name="Normal 46 2" xfId="1027"/>
    <cellStyle name="Normal 47" xfId="283"/>
    <cellStyle name="Normal 47 2" xfId="1026"/>
    <cellStyle name="Normal 48" xfId="282"/>
    <cellStyle name="Normal 48 2" xfId="1025"/>
    <cellStyle name="Normal 49" xfId="281"/>
    <cellStyle name="Normal 49 2" xfId="1024"/>
    <cellStyle name="Normal 5" xfId="317"/>
    <cellStyle name="Normal 5 2" xfId="1060"/>
    <cellStyle name="Normal 50" xfId="280"/>
    <cellStyle name="Normal 50 2" xfId="1023"/>
    <cellStyle name="Normal 51" xfId="279"/>
    <cellStyle name="Normal 51 2" xfId="1022"/>
    <cellStyle name="Normal 52" xfId="278"/>
    <cellStyle name="Normal 52 2" xfId="1021"/>
    <cellStyle name="Normal 53" xfId="277"/>
    <cellStyle name="Normal 53 2" xfId="1020"/>
    <cellStyle name="Normal 54" xfId="276"/>
    <cellStyle name="Normal 54 2" xfId="1019"/>
    <cellStyle name="Normal 55" xfId="275"/>
    <cellStyle name="Normal 55 2" xfId="1018"/>
    <cellStyle name="Normal 56" xfId="274"/>
    <cellStyle name="Normal 56 2" xfId="1017"/>
    <cellStyle name="Normal 57" xfId="273"/>
    <cellStyle name="Normal 57 2" xfId="1016"/>
    <cellStyle name="Normal 58" xfId="272"/>
    <cellStyle name="Normal 58 2" xfId="1015"/>
    <cellStyle name="Normal 59" xfId="271"/>
    <cellStyle name="Normal 59 2" xfId="1014"/>
    <cellStyle name="Normal 6" xfId="316"/>
    <cellStyle name="Normal 6 2" xfId="1059"/>
    <cellStyle name="Normal 60" xfId="270"/>
    <cellStyle name="Normal 60 2" xfId="1013"/>
    <cellStyle name="Normal 61" xfId="269"/>
    <cellStyle name="Normal 61 2" xfId="1012"/>
    <cellStyle name="Normal 62" xfId="268"/>
    <cellStyle name="Normal 62 2" xfId="1011"/>
    <cellStyle name="Normal 63" xfId="267"/>
    <cellStyle name="Normal 63 2" xfId="1010"/>
    <cellStyle name="Normal 64" xfId="266"/>
    <cellStyle name="Normal 64 2" xfId="1009"/>
    <cellStyle name="Normal 65" xfId="259"/>
    <cellStyle name="Normal 65 2" xfId="1002"/>
    <cellStyle name="Normal 66" xfId="258"/>
    <cellStyle name="Normal 66 2" xfId="1001"/>
    <cellStyle name="Normal 67" xfId="257"/>
    <cellStyle name="Normal 67 2" xfId="1000"/>
    <cellStyle name="Normal 68" xfId="256"/>
    <cellStyle name="Normal 68 2" xfId="999"/>
    <cellStyle name="Normal 69" xfId="255"/>
    <cellStyle name="Normal 69 2" xfId="998"/>
    <cellStyle name="Normal 7" xfId="315"/>
    <cellStyle name="Normal 7 2" xfId="1058"/>
    <cellStyle name="Normal 70" xfId="254"/>
    <cellStyle name="Normal 70 2" xfId="997"/>
    <cellStyle name="Normal 71" xfId="252"/>
    <cellStyle name="Normal 71 2" xfId="995"/>
    <cellStyle name="Normal 72" xfId="250"/>
    <cellStyle name="Normal 72 2" xfId="993"/>
    <cellStyle name="Normal 73" xfId="249"/>
    <cellStyle name="Normal 73 10" xfId="463"/>
    <cellStyle name="Normal 73 11" xfId="468"/>
    <cellStyle name="Normal 73 12" xfId="472"/>
    <cellStyle name="Normal 73 13" xfId="476"/>
    <cellStyle name="Normal 73 14" xfId="486"/>
    <cellStyle name="Normal 73 15" xfId="492"/>
    <cellStyle name="Normal 73 16" xfId="497"/>
    <cellStyle name="Normal 73 17" xfId="502"/>
    <cellStyle name="Normal 73 18" xfId="507"/>
    <cellStyle name="Normal 73 19" xfId="512"/>
    <cellStyle name="Normal 73 2" xfId="423"/>
    <cellStyle name="Normal 73 20" xfId="138"/>
    <cellStyle name="Normal 73 21" xfId="140"/>
    <cellStyle name="Normal 73 22" xfId="142"/>
    <cellStyle name="Normal 73 23" xfId="144"/>
    <cellStyle name="Normal 73 24" xfId="146"/>
    <cellStyle name="Normal 73 25" xfId="148"/>
    <cellStyle name="Normal 73 26" xfId="151"/>
    <cellStyle name="Normal 73 27" xfId="553"/>
    <cellStyle name="Normal 73 28" xfId="559"/>
    <cellStyle name="Normal 73 29" xfId="565"/>
    <cellStyle name="Normal 73 3" xfId="427"/>
    <cellStyle name="Normal 73 30" xfId="570"/>
    <cellStyle name="Normal 73 31" xfId="575"/>
    <cellStyle name="Normal 73 32" xfId="580"/>
    <cellStyle name="Normal 73 33" xfId="585"/>
    <cellStyle name="Normal 73 34" xfId="590"/>
    <cellStyle name="Normal 73 35" xfId="595"/>
    <cellStyle name="Normal 73 36" xfId="600"/>
    <cellStyle name="Normal 73 37" xfId="605"/>
    <cellStyle name="Normal 73 38" xfId="610"/>
    <cellStyle name="Normal 73 39" xfId="615"/>
    <cellStyle name="Normal 73 4" xfId="432"/>
    <cellStyle name="Normal 73 40" xfId="620"/>
    <cellStyle name="Normal 73 41" xfId="637"/>
    <cellStyle name="Normal 73 42" xfId="643"/>
    <cellStyle name="Normal 73 43" xfId="648"/>
    <cellStyle name="Normal 73 44" xfId="653"/>
    <cellStyle name="Normal 73 45" xfId="658"/>
    <cellStyle name="Normal 73 46" xfId="663"/>
    <cellStyle name="Normal 73 47" xfId="668"/>
    <cellStyle name="Normal 73 48" xfId="673"/>
    <cellStyle name="Normal 73 49" xfId="678"/>
    <cellStyle name="Normal 73 5" xfId="436"/>
    <cellStyle name="Normal 73 50" xfId="683"/>
    <cellStyle name="Normal 73 51" xfId="688"/>
    <cellStyle name="Normal 73 52" xfId="693"/>
    <cellStyle name="Normal 73 53" xfId="698"/>
    <cellStyle name="Normal 73 54" xfId="706"/>
    <cellStyle name="Normal 73 55" xfId="711"/>
    <cellStyle name="Normal 73 56" xfId="716"/>
    <cellStyle name="Normal 73 57" xfId="723"/>
    <cellStyle name="Normal 73 58" xfId="728"/>
    <cellStyle name="Normal 73 59" xfId="750"/>
    <cellStyle name="Normal 73 6" xfId="441"/>
    <cellStyle name="Normal 73 60" xfId="755"/>
    <cellStyle name="Normal 73 61" xfId="760"/>
    <cellStyle name="Normal 73 62" xfId="765"/>
    <cellStyle name="Normal 73 63" xfId="770"/>
    <cellStyle name="Normal 73 64" xfId="775"/>
    <cellStyle name="Normal 73 65" xfId="780"/>
    <cellStyle name="Normal 73 66" xfId="785"/>
    <cellStyle name="Normal 73 67" xfId="790"/>
    <cellStyle name="Normal 73 68" xfId="795"/>
    <cellStyle name="Normal 73 69" xfId="800"/>
    <cellStyle name="Normal 73 7" xfId="446"/>
    <cellStyle name="Normal 73 70" xfId="814"/>
    <cellStyle name="Normal 73 71" xfId="819"/>
    <cellStyle name="Normal 73 72" xfId="824"/>
    <cellStyle name="Normal 73 73" xfId="829"/>
    <cellStyle name="Normal 73 74" xfId="834"/>
    <cellStyle name="Normal 73 75" xfId="839"/>
    <cellStyle name="Normal 73 76" xfId="150"/>
    <cellStyle name="Normal 73 77" xfId="159"/>
    <cellStyle name="Normal 73 78" xfId="873"/>
    <cellStyle name="Normal 73 79" xfId="879"/>
    <cellStyle name="Normal 73 8" xfId="454"/>
    <cellStyle name="Normal 73 80" xfId="885"/>
    <cellStyle name="Normal 73 81" xfId="891"/>
    <cellStyle name="Normal 73 82" xfId="897"/>
    <cellStyle name="Normal 73 83" xfId="903"/>
    <cellStyle name="Normal 73 84" xfId="909"/>
    <cellStyle name="Normal 73 85" xfId="915"/>
    <cellStyle name="Normal 73 86" xfId="920"/>
    <cellStyle name="Normal 73 87" xfId="925"/>
    <cellStyle name="Normal 73 88" xfId="930"/>
    <cellStyle name="Normal 73 89" xfId="935"/>
    <cellStyle name="Normal 73 9" xfId="458"/>
    <cellStyle name="Normal 73 90" xfId="940"/>
    <cellStyle name="Normal 73 91" xfId="945"/>
    <cellStyle name="Normal 73 92" xfId="950"/>
    <cellStyle name="Normal 73 93" xfId="954"/>
    <cellStyle name="Normal 73 94" xfId="958"/>
    <cellStyle name="Normal 73 95" xfId="963"/>
    <cellStyle name="Normal 73 96" xfId="968"/>
    <cellStyle name="Normal 73 97" xfId="975"/>
    <cellStyle name="Normal 73 98" xfId="992"/>
    <cellStyle name="Normal 74" xfId="244"/>
    <cellStyle name="Normal 74 10" xfId="464"/>
    <cellStyle name="Normal 74 11" xfId="469"/>
    <cellStyle name="Normal 74 12" xfId="473"/>
    <cellStyle name="Normal 74 13" xfId="477"/>
    <cellStyle name="Normal 74 14" xfId="487"/>
    <cellStyle name="Normal 74 15" xfId="493"/>
    <cellStyle name="Normal 74 16" xfId="498"/>
    <cellStyle name="Normal 74 17" xfId="503"/>
    <cellStyle name="Normal 74 18" xfId="508"/>
    <cellStyle name="Normal 74 19" xfId="513"/>
    <cellStyle name="Normal 74 2" xfId="424"/>
    <cellStyle name="Normal 74 20" xfId="518"/>
    <cellStyle name="Normal 74 21" xfId="522"/>
    <cellStyle name="Normal 74 22" xfId="526"/>
    <cellStyle name="Normal 74 23" xfId="530"/>
    <cellStyle name="Normal 74 24" xfId="534"/>
    <cellStyle name="Normal 74 25" xfId="538"/>
    <cellStyle name="Normal 74 26" xfId="542"/>
    <cellStyle name="Normal 74 27" xfId="554"/>
    <cellStyle name="Normal 74 28" xfId="560"/>
    <cellStyle name="Normal 74 29" xfId="566"/>
    <cellStyle name="Normal 74 3" xfId="428"/>
    <cellStyle name="Normal 74 30" xfId="571"/>
    <cellStyle name="Normal 74 31" xfId="576"/>
    <cellStyle name="Normal 74 32" xfId="581"/>
    <cellStyle name="Normal 74 33" xfId="586"/>
    <cellStyle name="Normal 74 34" xfId="591"/>
    <cellStyle name="Normal 74 35" xfId="596"/>
    <cellStyle name="Normal 74 36" xfId="601"/>
    <cellStyle name="Normal 74 37" xfId="606"/>
    <cellStyle name="Normal 74 38" xfId="611"/>
    <cellStyle name="Normal 74 39" xfId="616"/>
    <cellStyle name="Normal 74 4" xfId="433"/>
    <cellStyle name="Normal 74 40" xfId="621"/>
    <cellStyle name="Normal 74 41" xfId="638"/>
    <cellStyle name="Normal 74 42" xfId="644"/>
    <cellStyle name="Normal 74 43" xfId="649"/>
    <cellStyle name="Normal 74 44" xfId="654"/>
    <cellStyle name="Normal 74 45" xfId="659"/>
    <cellStyle name="Normal 74 46" xfId="664"/>
    <cellStyle name="Normal 74 47" xfId="669"/>
    <cellStyle name="Normal 74 48" xfId="674"/>
    <cellStyle name="Normal 74 49" xfId="679"/>
    <cellStyle name="Normal 74 5" xfId="437"/>
    <cellStyle name="Normal 74 50" xfId="684"/>
    <cellStyle name="Normal 74 51" xfId="689"/>
    <cellStyle name="Normal 74 52" xfId="694"/>
    <cellStyle name="Normal 74 53" xfId="699"/>
    <cellStyle name="Normal 74 54" xfId="707"/>
    <cellStyle name="Normal 74 55" xfId="712"/>
    <cellStyle name="Normal 74 56" xfId="717"/>
    <cellStyle name="Normal 74 57" xfId="724"/>
    <cellStyle name="Normal 74 58" xfId="729"/>
    <cellStyle name="Normal 74 59" xfId="751"/>
    <cellStyle name="Normal 74 6" xfId="442"/>
    <cellStyle name="Normal 74 60" xfId="756"/>
    <cellStyle name="Normal 74 61" xfId="761"/>
    <cellStyle name="Normal 74 62" xfId="766"/>
    <cellStyle name="Normal 74 63" xfId="771"/>
    <cellStyle name="Normal 74 64" xfId="776"/>
    <cellStyle name="Normal 74 65" xfId="781"/>
    <cellStyle name="Normal 74 66" xfId="786"/>
    <cellStyle name="Normal 74 67" xfId="791"/>
    <cellStyle name="Normal 74 68" xfId="796"/>
    <cellStyle name="Normal 74 69" xfId="801"/>
    <cellStyle name="Normal 74 7" xfId="447"/>
    <cellStyle name="Normal 74 70" xfId="815"/>
    <cellStyle name="Normal 74 71" xfId="820"/>
    <cellStyle name="Normal 74 72" xfId="825"/>
    <cellStyle name="Normal 74 73" xfId="830"/>
    <cellStyle name="Normal 74 74" xfId="835"/>
    <cellStyle name="Normal 74 75" xfId="840"/>
    <cellStyle name="Normal 74 76" xfId="863"/>
    <cellStyle name="Normal 74 77" xfId="868"/>
    <cellStyle name="Normal 74 78" xfId="874"/>
    <cellStyle name="Normal 74 79" xfId="880"/>
    <cellStyle name="Normal 74 8" xfId="455"/>
    <cellStyle name="Normal 74 80" xfId="886"/>
    <cellStyle name="Normal 74 81" xfId="892"/>
    <cellStyle name="Normal 74 82" xfId="898"/>
    <cellStyle name="Normal 74 83" xfId="904"/>
    <cellStyle name="Normal 74 84" xfId="910"/>
    <cellStyle name="Normal 74 85" xfId="916"/>
    <cellStyle name="Normal 74 86" xfId="921"/>
    <cellStyle name="Normal 74 87" xfId="926"/>
    <cellStyle name="Normal 74 88" xfId="931"/>
    <cellStyle name="Normal 74 89" xfId="936"/>
    <cellStyle name="Normal 74 9" xfId="459"/>
    <cellStyle name="Normal 74 90" xfId="941"/>
    <cellStyle name="Normal 74 91" xfId="946"/>
    <cellStyle name="Normal 74 92" xfId="951"/>
    <cellStyle name="Normal 74 93" xfId="955"/>
    <cellStyle name="Normal 74 94" xfId="959"/>
    <cellStyle name="Normal 74 95" xfId="964"/>
    <cellStyle name="Normal 74 96" xfId="969"/>
    <cellStyle name="Normal 74 97" xfId="976"/>
    <cellStyle name="Normal 74 98" xfId="991"/>
    <cellStyle name="Normal 75" xfId="226"/>
    <cellStyle name="Normal 75 10" xfId="465"/>
    <cellStyle name="Normal 75 11" xfId="470"/>
    <cellStyle name="Normal 75 12" xfId="474"/>
    <cellStyle name="Normal 75 13" xfId="478"/>
    <cellStyle name="Normal 75 14" xfId="488"/>
    <cellStyle name="Normal 75 15" xfId="494"/>
    <cellStyle name="Normal 75 16" xfId="499"/>
    <cellStyle name="Normal 75 17" xfId="504"/>
    <cellStyle name="Normal 75 18" xfId="509"/>
    <cellStyle name="Normal 75 19" xfId="514"/>
    <cellStyle name="Normal 75 2" xfId="425"/>
    <cellStyle name="Normal 75 20" xfId="519"/>
    <cellStyle name="Normal 75 21" xfId="523"/>
    <cellStyle name="Normal 75 22" xfId="527"/>
    <cellStyle name="Normal 75 23" xfId="531"/>
    <cellStyle name="Normal 75 24" xfId="535"/>
    <cellStyle name="Normal 75 25" xfId="539"/>
    <cellStyle name="Normal 75 26" xfId="543"/>
    <cellStyle name="Normal 75 27" xfId="555"/>
    <cellStyle name="Normal 75 28" xfId="561"/>
    <cellStyle name="Normal 75 29" xfId="567"/>
    <cellStyle name="Normal 75 3" xfId="429"/>
    <cellStyle name="Normal 75 30" xfId="572"/>
    <cellStyle name="Normal 75 31" xfId="577"/>
    <cellStyle name="Normal 75 32" xfId="582"/>
    <cellStyle name="Normal 75 33" xfId="587"/>
    <cellStyle name="Normal 75 34" xfId="592"/>
    <cellStyle name="Normal 75 35" xfId="597"/>
    <cellStyle name="Normal 75 36" xfId="602"/>
    <cellStyle name="Normal 75 37" xfId="607"/>
    <cellStyle name="Normal 75 38" xfId="612"/>
    <cellStyle name="Normal 75 39" xfId="617"/>
    <cellStyle name="Normal 75 4" xfId="434"/>
    <cellStyle name="Normal 75 40" xfId="622"/>
    <cellStyle name="Normal 75 41" xfId="639"/>
    <cellStyle name="Normal 75 42" xfId="645"/>
    <cellStyle name="Normal 75 43" xfId="650"/>
    <cellStyle name="Normal 75 44" xfId="655"/>
    <cellStyle name="Normal 75 45" xfId="660"/>
    <cellStyle name="Normal 75 46" xfId="665"/>
    <cellStyle name="Normal 75 47" xfId="670"/>
    <cellStyle name="Normal 75 48" xfId="675"/>
    <cellStyle name="Normal 75 49" xfId="680"/>
    <cellStyle name="Normal 75 5" xfId="438"/>
    <cellStyle name="Normal 75 50" xfId="685"/>
    <cellStyle name="Normal 75 51" xfId="690"/>
    <cellStyle name="Normal 75 52" xfId="695"/>
    <cellStyle name="Normal 75 53" xfId="700"/>
    <cellStyle name="Normal 75 54" xfId="708"/>
    <cellStyle name="Normal 75 55" xfId="713"/>
    <cellStyle name="Normal 75 56" xfId="718"/>
    <cellStyle name="Normal 75 57" xfId="725"/>
    <cellStyle name="Normal 75 58" xfId="730"/>
    <cellStyle name="Normal 75 59" xfId="752"/>
    <cellStyle name="Normal 75 6" xfId="443"/>
    <cellStyle name="Normal 75 60" xfId="757"/>
    <cellStyle name="Normal 75 61" xfId="762"/>
    <cellStyle name="Normal 75 62" xfId="767"/>
    <cellStyle name="Normal 75 63" xfId="772"/>
    <cellStyle name="Normal 75 64" xfId="777"/>
    <cellStyle name="Normal 75 65" xfId="782"/>
    <cellStyle name="Normal 75 66" xfId="787"/>
    <cellStyle name="Normal 75 67" xfId="792"/>
    <cellStyle name="Normal 75 68" xfId="797"/>
    <cellStyle name="Normal 75 69" xfId="802"/>
    <cellStyle name="Normal 75 7" xfId="448"/>
    <cellStyle name="Normal 75 70" xfId="816"/>
    <cellStyle name="Normal 75 71" xfId="821"/>
    <cellStyle name="Normal 75 72" xfId="826"/>
    <cellStyle name="Normal 75 73" xfId="831"/>
    <cellStyle name="Normal 75 74" xfId="836"/>
    <cellStyle name="Normal 75 75" xfId="841"/>
    <cellStyle name="Normal 75 76" xfId="864"/>
    <cellStyle name="Normal 75 77" xfId="869"/>
    <cellStyle name="Normal 75 78" xfId="875"/>
    <cellStyle name="Normal 75 79" xfId="881"/>
    <cellStyle name="Normal 75 8" xfId="456"/>
    <cellStyle name="Normal 75 80" xfId="887"/>
    <cellStyle name="Normal 75 81" xfId="893"/>
    <cellStyle name="Normal 75 82" xfId="899"/>
    <cellStyle name="Normal 75 83" xfId="905"/>
    <cellStyle name="Normal 75 84" xfId="911"/>
    <cellStyle name="Normal 75 85" xfId="917"/>
    <cellStyle name="Normal 75 86" xfId="922"/>
    <cellStyle name="Normal 75 87" xfId="927"/>
    <cellStyle name="Normal 75 88" xfId="932"/>
    <cellStyle name="Normal 75 89" xfId="937"/>
    <cellStyle name="Normal 75 9" xfId="460"/>
    <cellStyle name="Normal 75 90" xfId="942"/>
    <cellStyle name="Normal 75 91" xfId="947"/>
    <cellStyle name="Normal 75 92" xfId="952"/>
    <cellStyle name="Normal 75 93" xfId="956"/>
    <cellStyle name="Normal 75 94" xfId="960"/>
    <cellStyle name="Normal 75 95" xfId="965"/>
    <cellStyle name="Normal 75 96" xfId="970"/>
    <cellStyle name="Normal 75 97" xfId="977"/>
    <cellStyle name="Normal 75 98" xfId="983"/>
    <cellStyle name="Normal 76" xfId="241"/>
    <cellStyle name="Normal 76 2" xfId="77"/>
    <cellStyle name="Normal 76 3" xfId="990"/>
    <cellStyle name="Normal 77" xfId="231"/>
    <cellStyle name="Normal 77 10" xfId="466"/>
    <cellStyle name="Normal 77 11" xfId="174"/>
    <cellStyle name="Normal 77 12" xfId="176"/>
    <cellStyle name="Normal 77 13" xfId="479"/>
    <cellStyle name="Normal 77 14" xfId="489"/>
    <cellStyle name="Normal 77 15" xfId="495"/>
    <cellStyle name="Normal 77 16" xfId="500"/>
    <cellStyle name="Normal 77 17" xfId="505"/>
    <cellStyle name="Normal 77 18" xfId="510"/>
    <cellStyle name="Normal 77 19" xfId="515"/>
    <cellStyle name="Normal 77 2" xfId="426"/>
    <cellStyle name="Normal 77 20" xfId="520"/>
    <cellStyle name="Normal 77 21" xfId="524"/>
    <cellStyle name="Normal 77 22" xfId="528"/>
    <cellStyle name="Normal 77 23" xfId="532"/>
    <cellStyle name="Normal 77 24" xfId="536"/>
    <cellStyle name="Normal 77 25" xfId="540"/>
    <cellStyle name="Normal 77 26" xfId="544"/>
    <cellStyle name="Normal 77 27" xfId="556"/>
    <cellStyle name="Normal 77 28" xfId="562"/>
    <cellStyle name="Normal 77 29" xfId="568"/>
    <cellStyle name="Normal 77 3" xfId="430"/>
    <cellStyle name="Normal 77 30" xfId="573"/>
    <cellStyle name="Normal 77 31" xfId="578"/>
    <cellStyle name="Normal 77 32" xfId="583"/>
    <cellStyle name="Normal 77 33" xfId="588"/>
    <cellStyle name="Normal 77 34" xfId="593"/>
    <cellStyle name="Normal 77 35" xfId="598"/>
    <cellStyle name="Normal 77 36" xfId="603"/>
    <cellStyle name="Normal 77 37" xfId="608"/>
    <cellStyle name="Normal 77 38" xfId="613"/>
    <cellStyle name="Normal 77 39" xfId="618"/>
    <cellStyle name="Normal 77 4" xfId="435"/>
    <cellStyle name="Normal 77 40" xfId="623"/>
    <cellStyle name="Normal 77 41" xfId="640"/>
    <cellStyle name="Normal 77 42" xfId="646"/>
    <cellStyle name="Normal 77 43" xfId="651"/>
    <cellStyle name="Normal 77 44" xfId="656"/>
    <cellStyle name="Normal 77 45" xfId="661"/>
    <cellStyle name="Normal 77 46" xfId="666"/>
    <cellStyle name="Normal 77 47" xfId="671"/>
    <cellStyle name="Normal 77 48" xfId="676"/>
    <cellStyle name="Normal 77 49" xfId="681"/>
    <cellStyle name="Normal 77 5" xfId="439"/>
    <cellStyle name="Normal 77 50" xfId="686"/>
    <cellStyle name="Normal 77 51" xfId="691"/>
    <cellStyle name="Normal 77 52" xfId="696"/>
    <cellStyle name="Normal 77 53" xfId="701"/>
    <cellStyle name="Normal 77 54" xfId="709"/>
    <cellStyle name="Normal 77 55" xfId="714"/>
    <cellStyle name="Normal 77 56" xfId="719"/>
    <cellStyle name="Normal 77 57" xfId="726"/>
    <cellStyle name="Normal 77 58" xfId="731"/>
    <cellStyle name="Normal 77 59" xfId="753"/>
    <cellStyle name="Normal 77 6" xfId="444"/>
    <cellStyle name="Normal 77 60" xfId="758"/>
    <cellStyle name="Normal 77 61" xfId="763"/>
    <cellStyle name="Normal 77 62" xfId="768"/>
    <cellStyle name="Normal 77 63" xfId="773"/>
    <cellStyle name="Normal 77 64" xfId="778"/>
    <cellStyle name="Normal 77 65" xfId="783"/>
    <cellStyle name="Normal 77 66" xfId="788"/>
    <cellStyle name="Normal 77 67" xfId="793"/>
    <cellStyle name="Normal 77 68" xfId="798"/>
    <cellStyle name="Normal 77 69" xfId="803"/>
    <cellStyle name="Normal 77 7" xfId="449"/>
    <cellStyle name="Normal 77 70" xfId="817"/>
    <cellStyle name="Normal 77 71" xfId="822"/>
    <cellStyle name="Normal 77 72" xfId="827"/>
    <cellStyle name="Normal 77 73" xfId="832"/>
    <cellStyle name="Normal 77 74" xfId="837"/>
    <cellStyle name="Normal 77 75" xfId="842"/>
    <cellStyle name="Normal 77 76" xfId="865"/>
    <cellStyle name="Normal 77 77" xfId="870"/>
    <cellStyle name="Normal 77 78" xfId="876"/>
    <cellStyle name="Normal 77 79" xfId="882"/>
    <cellStyle name="Normal 77 8" xfId="179"/>
    <cellStyle name="Normal 77 80" xfId="888"/>
    <cellStyle name="Normal 77 81" xfId="894"/>
    <cellStyle name="Normal 77 82" xfId="900"/>
    <cellStyle name="Normal 77 83" xfId="906"/>
    <cellStyle name="Normal 77 84" xfId="912"/>
    <cellStyle name="Normal 77 85" xfId="918"/>
    <cellStyle name="Normal 77 86" xfId="923"/>
    <cellStyle name="Normal 77 87" xfId="928"/>
    <cellStyle name="Normal 77 88" xfId="933"/>
    <cellStyle name="Normal 77 89" xfId="938"/>
    <cellStyle name="Normal 77 9" xfId="461"/>
    <cellStyle name="Normal 77 90" xfId="943"/>
    <cellStyle name="Normal 77 91" xfId="948"/>
    <cellStyle name="Normal 77 92" xfId="953"/>
    <cellStyle name="Normal 77 93" xfId="182"/>
    <cellStyle name="Normal 77 94" xfId="961"/>
    <cellStyle name="Normal 77 95" xfId="966"/>
    <cellStyle name="Normal 77 96" xfId="971"/>
    <cellStyle name="Normal 77 97" xfId="978"/>
    <cellStyle name="Normal 77 98" xfId="985"/>
    <cellStyle name="Normal 78" xfId="236"/>
    <cellStyle name="Normal 78 10" xfId="467"/>
    <cellStyle name="Normal 78 11" xfId="471"/>
    <cellStyle name="Normal 78 12" xfId="475"/>
    <cellStyle name="Normal 78 13" xfId="480"/>
    <cellStyle name="Normal 78 14" xfId="490"/>
    <cellStyle name="Normal 78 15" xfId="496"/>
    <cellStyle name="Normal 78 16" xfId="501"/>
    <cellStyle name="Normal 78 17" xfId="506"/>
    <cellStyle name="Normal 78 18" xfId="511"/>
    <cellStyle name="Normal 78 19" xfId="516"/>
    <cellStyle name="Normal 78 2" xfId="160"/>
    <cellStyle name="Normal 78 20" xfId="521"/>
    <cellStyle name="Normal 78 21" xfId="525"/>
    <cellStyle name="Normal 78 22" xfId="529"/>
    <cellStyle name="Normal 78 23" xfId="533"/>
    <cellStyle name="Normal 78 24" xfId="537"/>
    <cellStyle name="Normal 78 25" xfId="541"/>
    <cellStyle name="Normal 78 26" xfId="545"/>
    <cellStyle name="Normal 78 27" xfId="557"/>
    <cellStyle name="Normal 78 28" xfId="563"/>
    <cellStyle name="Normal 78 29" xfId="569"/>
    <cellStyle name="Normal 78 3" xfId="162"/>
    <cellStyle name="Normal 78 30" xfId="574"/>
    <cellStyle name="Normal 78 31" xfId="579"/>
    <cellStyle name="Normal 78 32" xfId="584"/>
    <cellStyle name="Normal 78 33" xfId="589"/>
    <cellStyle name="Normal 78 34" xfId="594"/>
    <cellStyle name="Normal 78 35" xfId="599"/>
    <cellStyle name="Normal 78 36" xfId="604"/>
    <cellStyle name="Normal 78 37" xfId="609"/>
    <cellStyle name="Normal 78 38" xfId="614"/>
    <cellStyle name="Normal 78 39" xfId="619"/>
    <cellStyle name="Normal 78 4" xfId="164"/>
    <cellStyle name="Normal 78 40" xfId="624"/>
    <cellStyle name="Normal 78 41" xfId="641"/>
    <cellStyle name="Normal 78 42" xfId="647"/>
    <cellStyle name="Normal 78 43" xfId="652"/>
    <cellStyle name="Normal 78 44" xfId="657"/>
    <cellStyle name="Normal 78 45" xfId="662"/>
    <cellStyle name="Normal 78 46" xfId="667"/>
    <cellStyle name="Normal 78 47" xfId="672"/>
    <cellStyle name="Normal 78 48" xfId="677"/>
    <cellStyle name="Normal 78 49" xfId="682"/>
    <cellStyle name="Normal 78 5" xfId="166"/>
    <cellStyle name="Normal 78 50" xfId="687"/>
    <cellStyle name="Normal 78 51" xfId="692"/>
    <cellStyle name="Normal 78 52" xfId="697"/>
    <cellStyle name="Normal 78 53" xfId="702"/>
    <cellStyle name="Normal 78 54" xfId="710"/>
    <cellStyle name="Normal 78 55" xfId="715"/>
    <cellStyle name="Normal 78 56" xfId="720"/>
    <cellStyle name="Normal 78 57" xfId="727"/>
    <cellStyle name="Normal 78 58" xfId="732"/>
    <cellStyle name="Normal 78 59" xfId="754"/>
    <cellStyle name="Normal 78 6" xfId="168"/>
    <cellStyle name="Normal 78 60" xfId="759"/>
    <cellStyle name="Normal 78 61" xfId="764"/>
    <cellStyle name="Normal 78 62" xfId="769"/>
    <cellStyle name="Normal 78 63" xfId="774"/>
    <cellStyle name="Normal 78 64" xfId="779"/>
    <cellStyle name="Normal 78 65" xfId="784"/>
    <cellStyle name="Normal 78 66" xfId="789"/>
    <cellStyle name="Normal 78 67" xfId="794"/>
    <cellStyle name="Normal 78 68" xfId="799"/>
    <cellStyle name="Normal 78 69" xfId="804"/>
    <cellStyle name="Normal 78 7" xfId="170"/>
    <cellStyle name="Normal 78 70" xfId="818"/>
    <cellStyle name="Normal 78 71" xfId="823"/>
    <cellStyle name="Normal 78 72" xfId="828"/>
    <cellStyle name="Normal 78 73" xfId="833"/>
    <cellStyle name="Normal 78 74" xfId="838"/>
    <cellStyle name="Normal 78 75" xfId="843"/>
    <cellStyle name="Normal 78 76" xfId="866"/>
    <cellStyle name="Normal 78 77" xfId="871"/>
    <cellStyle name="Normal 78 78" xfId="877"/>
    <cellStyle name="Normal 78 79" xfId="883"/>
    <cellStyle name="Normal 78 8" xfId="457"/>
    <cellStyle name="Normal 78 80" xfId="889"/>
    <cellStyle name="Normal 78 81" xfId="895"/>
    <cellStyle name="Normal 78 82" xfId="901"/>
    <cellStyle name="Normal 78 83" xfId="907"/>
    <cellStyle name="Normal 78 84" xfId="913"/>
    <cellStyle name="Normal 78 85" xfId="919"/>
    <cellStyle name="Normal 78 86" xfId="924"/>
    <cellStyle name="Normal 78 87" xfId="929"/>
    <cellStyle name="Normal 78 88" xfId="934"/>
    <cellStyle name="Normal 78 89" xfId="939"/>
    <cellStyle name="Normal 78 9" xfId="462"/>
    <cellStyle name="Normal 78 90" xfId="944"/>
    <cellStyle name="Normal 78 91" xfId="949"/>
    <cellStyle name="Normal 78 92" xfId="184"/>
    <cellStyle name="Normal 78 93" xfId="957"/>
    <cellStyle name="Normal 78 94" xfId="962"/>
    <cellStyle name="Normal 78 95" xfId="967"/>
    <cellStyle name="Normal 78 96" xfId="972"/>
    <cellStyle name="Normal 78 97" xfId="979"/>
    <cellStyle name="Normal 78 98" xfId="988"/>
    <cellStyle name="Normal 79" xfId="235"/>
    <cellStyle name="Normal 79 2" xfId="130"/>
    <cellStyle name="Normal 79 3" xfId="987"/>
    <cellStyle name="Normal 8" xfId="314"/>
    <cellStyle name="Normal 8 2" xfId="1057"/>
    <cellStyle name="Normal 80" xfId="228"/>
    <cellStyle name="Normal 80 2" xfId="181"/>
    <cellStyle name="Normal 80 3" xfId="984"/>
    <cellStyle name="Normal 81" xfId="239"/>
    <cellStyle name="Normal 81 2" xfId="217"/>
    <cellStyle name="Normal 81 3" xfId="989"/>
    <cellStyle name="Normal 82" xfId="232"/>
    <cellStyle name="Normal 82 2" xfId="980"/>
    <cellStyle name="Normal 82 3" xfId="986"/>
    <cellStyle name="Normal 83" xfId="224"/>
    <cellStyle name="Normal 83 2" xfId="131"/>
    <cellStyle name="Normal 83 3" xfId="982"/>
    <cellStyle name="Normal 84" xfId="243"/>
    <cellStyle name="Normal 85" xfId="227"/>
    <cellStyle name="Normal 86" xfId="240"/>
    <cellStyle name="Normal 87" xfId="246"/>
    <cellStyle name="Normal 88" xfId="65"/>
    <cellStyle name="Normal 89" xfId="66"/>
    <cellStyle name="Normal 9" xfId="313"/>
    <cellStyle name="Normal 9 2" xfId="1056"/>
    <cellStyle name="Normal 90" xfId="67"/>
    <cellStyle name="Normal 91" xfId="68"/>
    <cellStyle name="Normal 92" xfId="69"/>
    <cellStyle name="Normal 93" xfId="70"/>
    <cellStyle name="Normal 94" xfId="22"/>
    <cellStyle name="Normal 95" xfId="71"/>
    <cellStyle name="Normal 96" xfId="72"/>
    <cellStyle name="Normal 97" xfId="73"/>
    <cellStyle name="Normal 98" xfId="74"/>
    <cellStyle name="Normal 99" xfId="75"/>
    <cellStyle name="Notas" xfId="38" builtinId="10" customBuiltin="1"/>
    <cellStyle name="Porcentual" xfId="1" builtinId="5"/>
    <cellStyle name="Porcentual 2" xfId="80"/>
    <cellStyle name="Salida" xfId="33" builtinId="21" customBuiltin="1"/>
    <cellStyle name="Texto de advertencia" xfId="37" builtinId="11" customBuiltin="1"/>
    <cellStyle name="Texto explicativo" xfId="39" builtinId="53" customBuiltin="1"/>
    <cellStyle name="Título" xfId="24" builtinId="15" customBuiltin="1"/>
    <cellStyle name="Título 1" xfId="25" builtinId="16" customBuiltin="1"/>
    <cellStyle name="Título 2" xfId="26" builtinId="17" customBuiltin="1"/>
    <cellStyle name="Título 3" xfId="27" builtinId="18" customBuiltin="1"/>
    <cellStyle name="Total" xfId="40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1"/>
  <sheetViews>
    <sheetView tabSelected="1" workbookViewId="0"/>
  </sheetViews>
  <sheetFormatPr baseColWidth="10" defaultRowHeight="14.4"/>
  <cols>
    <col min="1" max="3" width="11.5546875" style="1"/>
    <col min="4" max="4" width="16.88671875" style="1" customWidth="1"/>
    <col min="5" max="8" width="11.5546875" style="1"/>
    <col min="9" max="12" width="18" style="1" customWidth="1"/>
    <col min="13" max="24" width="19.33203125" style="1" customWidth="1"/>
    <col min="25" max="16384" width="11.5546875" style="1"/>
  </cols>
  <sheetData>
    <row r="1" spans="1:24">
      <c r="B1" s="11"/>
      <c r="C1" s="14"/>
      <c r="D1" s="14" t="s">
        <v>847</v>
      </c>
      <c r="E1" s="14" t="s">
        <v>0</v>
      </c>
      <c r="F1" s="14" t="s">
        <v>848</v>
      </c>
      <c r="G1" s="14" t="s">
        <v>849</v>
      </c>
      <c r="H1" s="74" t="s">
        <v>850</v>
      </c>
      <c r="I1" s="61" t="s">
        <v>870</v>
      </c>
      <c r="J1" s="70" t="s">
        <v>871</v>
      </c>
      <c r="K1" s="70" t="s">
        <v>872</v>
      </c>
      <c r="L1" s="70" t="s">
        <v>873</v>
      </c>
      <c r="M1" s="70" t="s">
        <v>875</v>
      </c>
      <c r="N1" s="70" t="s">
        <v>876</v>
      </c>
      <c r="O1" s="23" t="s">
        <v>877</v>
      </c>
      <c r="P1" s="70" t="s">
        <v>878</v>
      </c>
      <c r="Q1" s="70" t="s">
        <v>879</v>
      </c>
      <c r="R1" s="70" t="s">
        <v>875</v>
      </c>
      <c r="S1" s="70" t="s">
        <v>880</v>
      </c>
      <c r="T1" s="70" t="s">
        <v>881</v>
      </c>
      <c r="U1" s="70" t="s">
        <v>882</v>
      </c>
      <c r="V1" s="70" t="s">
        <v>883</v>
      </c>
      <c r="W1" s="70" t="s">
        <v>884</v>
      </c>
      <c r="X1" s="55" t="s">
        <v>874</v>
      </c>
    </row>
    <row r="2" spans="1:24">
      <c r="A2" s="2">
        <v>1</v>
      </c>
      <c r="B2" s="3" t="s">
        <v>1</v>
      </c>
      <c r="C2" s="12" t="s">
        <v>2</v>
      </c>
      <c r="D2" s="12">
        <v>16</v>
      </c>
      <c r="E2" s="12">
        <v>20</v>
      </c>
      <c r="F2" s="12">
        <v>400</v>
      </c>
      <c r="G2" s="12">
        <v>20</v>
      </c>
      <c r="H2" s="82">
        <v>20</v>
      </c>
      <c r="I2" s="53">
        <v>0.15</v>
      </c>
      <c r="J2" s="64">
        <v>0.05</v>
      </c>
      <c r="K2" s="24">
        <v>0.05</v>
      </c>
      <c r="L2" s="24">
        <v>0.05</v>
      </c>
      <c r="M2" s="64">
        <v>0.25</v>
      </c>
      <c r="N2" s="64">
        <v>0.15</v>
      </c>
      <c r="O2" s="64">
        <v>0.15</v>
      </c>
      <c r="P2" s="24">
        <v>0.1</v>
      </c>
      <c r="Q2" s="64">
        <v>0.25</v>
      </c>
      <c r="R2" s="64">
        <v>0.25</v>
      </c>
      <c r="S2" s="56">
        <v>0.25</v>
      </c>
      <c r="T2" s="56">
        <v>0.25</v>
      </c>
      <c r="U2" s="56">
        <v>0.15</v>
      </c>
      <c r="V2" s="56">
        <v>0.1</v>
      </c>
      <c r="W2" s="56">
        <v>0.05</v>
      </c>
      <c r="X2" s="52">
        <v>0.05</v>
      </c>
    </row>
    <row r="3" spans="1:24">
      <c r="A3" s="5">
        <v>2</v>
      </c>
      <c r="B3" s="6" t="s">
        <v>1</v>
      </c>
      <c r="C3" s="1" t="s">
        <v>3</v>
      </c>
      <c r="D3" s="1">
        <v>16</v>
      </c>
      <c r="E3" s="1">
        <v>20</v>
      </c>
      <c r="F3" s="1">
        <v>400</v>
      </c>
      <c r="G3" s="1">
        <v>20</v>
      </c>
      <c r="H3" s="75">
        <v>20</v>
      </c>
      <c r="I3" s="19">
        <v>0.1</v>
      </c>
      <c r="J3" s="66">
        <v>0.1</v>
      </c>
      <c r="K3" s="41">
        <v>0.1</v>
      </c>
      <c r="L3" s="49">
        <v>0.1</v>
      </c>
      <c r="M3" s="66">
        <v>0.35</v>
      </c>
      <c r="N3" s="66">
        <v>0.15</v>
      </c>
      <c r="O3" s="66">
        <v>0.3</v>
      </c>
      <c r="P3" s="71">
        <v>0.1</v>
      </c>
      <c r="Q3" s="66">
        <v>0.25</v>
      </c>
      <c r="R3" s="66">
        <v>0.35</v>
      </c>
      <c r="S3" s="69">
        <v>0.35</v>
      </c>
      <c r="T3" s="69">
        <v>0.35</v>
      </c>
      <c r="U3" s="69">
        <v>0.15</v>
      </c>
      <c r="V3" s="69">
        <v>0.1</v>
      </c>
      <c r="W3" s="69">
        <v>0.1</v>
      </c>
      <c r="X3" s="77">
        <v>0.1</v>
      </c>
    </row>
    <row r="4" spans="1:24">
      <c r="A4" s="5">
        <v>3</v>
      </c>
      <c r="B4" s="6" t="s">
        <v>1</v>
      </c>
      <c r="C4" s="1" t="s">
        <v>4</v>
      </c>
      <c r="D4" s="1">
        <v>17</v>
      </c>
      <c r="E4" s="1">
        <v>20</v>
      </c>
      <c r="F4" s="1">
        <v>400</v>
      </c>
      <c r="G4" s="1">
        <v>20</v>
      </c>
      <c r="H4" s="75">
        <v>20</v>
      </c>
      <c r="I4" s="19">
        <v>0.15</v>
      </c>
      <c r="J4" s="66">
        <v>0.15</v>
      </c>
      <c r="K4" s="41">
        <v>0.2</v>
      </c>
      <c r="L4" s="49">
        <v>0.2</v>
      </c>
      <c r="M4" s="66">
        <v>0.3</v>
      </c>
      <c r="N4" s="66">
        <v>0.15</v>
      </c>
      <c r="O4" s="66">
        <v>0.1</v>
      </c>
      <c r="P4" s="71">
        <v>0.15</v>
      </c>
      <c r="Q4" s="66">
        <v>0.15</v>
      </c>
      <c r="R4" s="66">
        <v>0.3</v>
      </c>
      <c r="S4" s="69">
        <v>0.3</v>
      </c>
      <c r="T4" s="69">
        <v>0.3</v>
      </c>
      <c r="U4" s="69">
        <v>0.25</v>
      </c>
      <c r="V4" s="69">
        <v>0.2</v>
      </c>
      <c r="W4" s="69">
        <v>0.15</v>
      </c>
      <c r="X4" s="77">
        <v>0.15</v>
      </c>
    </row>
    <row r="5" spans="1:24">
      <c r="A5" s="5">
        <v>4</v>
      </c>
      <c r="B5" s="6" t="s">
        <v>5</v>
      </c>
      <c r="C5" s="1" t="s">
        <v>2</v>
      </c>
      <c r="D5" s="1">
        <v>25</v>
      </c>
      <c r="E5" s="1">
        <v>40</v>
      </c>
      <c r="F5" s="1">
        <v>600</v>
      </c>
      <c r="G5" s="1">
        <v>15</v>
      </c>
      <c r="H5" s="75">
        <v>15</v>
      </c>
      <c r="I5" s="19">
        <v>0.13333333333333333</v>
      </c>
      <c r="J5" s="66">
        <v>0.13333333333333333</v>
      </c>
      <c r="K5" s="41">
        <v>6.6666666666666666E-2</v>
      </c>
      <c r="L5" s="49">
        <v>6.6666666666666666E-2</v>
      </c>
      <c r="M5" s="66">
        <v>6.6666666666666666E-2</v>
      </c>
      <c r="N5" s="66">
        <v>6.6666666666666666E-2</v>
      </c>
      <c r="O5" s="66">
        <v>0.2</v>
      </c>
      <c r="P5" s="71">
        <v>6.6666666666666666E-2</v>
      </c>
      <c r="Q5" s="66">
        <v>0.2</v>
      </c>
      <c r="R5" s="66">
        <v>6.6666666666666666E-2</v>
      </c>
      <c r="S5" s="69">
        <v>0.2</v>
      </c>
      <c r="T5" s="69">
        <v>0.2</v>
      </c>
      <c r="U5" s="69">
        <v>0.26666666666666666</v>
      </c>
      <c r="V5" s="69">
        <v>6.6666666666666666E-2</v>
      </c>
      <c r="W5" s="69">
        <v>0.2</v>
      </c>
      <c r="X5" s="77">
        <v>0.2</v>
      </c>
    </row>
    <row r="6" spans="1:24">
      <c r="A6" s="5">
        <v>5</v>
      </c>
      <c r="B6" s="6" t="s">
        <v>5</v>
      </c>
      <c r="C6" s="1" t="s">
        <v>3</v>
      </c>
      <c r="D6" s="1">
        <v>25</v>
      </c>
      <c r="E6" s="1">
        <v>40</v>
      </c>
      <c r="F6" s="1">
        <v>600</v>
      </c>
      <c r="G6" s="1">
        <v>15</v>
      </c>
      <c r="H6" s="75">
        <v>15</v>
      </c>
      <c r="I6" s="19">
        <v>6.6666666666666666E-2</v>
      </c>
      <c r="J6" s="66">
        <v>6.6666666666666666E-2</v>
      </c>
      <c r="K6" s="41">
        <v>0.13333333333333333</v>
      </c>
      <c r="L6" s="49">
        <v>0.13333333333333333</v>
      </c>
      <c r="M6" s="66">
        <v>0.13333333333333333</v>
      </c>
      <c r="N6" s="66">
        <v>0.13333333333333333</v>
      </c>
      <c r="O6" s="66">
        <v>0.2</v>
      </c>
      <c r="P6" s="71">
        <v>6.6666666666666666E-2</v>
      </c>
      <c r="Q6" s="66">
        <v>0.2</v>
      </c>
      <c r="R6" s="66">
        <v>0.13333333333333333</v>
      </c>
      <c r="S6" s="69">
        <v>0.13333333333333333</v>
      </c>
      <c r="T6" s="69">
        <v>0.2</v>
      </c>
      <c r="U6" s="69">
        <v>0.2</v>
      </c>
      <c r="V6" s="69">
        <v>6.6666666666666666E-2</v>
      </c>
      <c r="W6" s="69">
        <v>0.13333333333333333</v>
      </c>
      <c r="X6" s="77">
        <v>0.13333333333333333</v>
      </c>
    </row>
    <row r="7" spans="1:24">
      <c r="A7" s="5">
        <v>6</v>
      </c>
      <c r="B7" s="6" t="s">
        <v>5</v>
      </c>
      <c r="C7" s="1" t="s">
        <v>4</v>
      </c>
      <c r="D7" s="1">
        <v>25</v>
      </c>
      <c r="E7" s="1">
        <v>40</v>
      </c>
      <c r="F7" s="1">
        <v>600</v>
      </c>
      <c r="G7" s="1">
        <v>15</v>
      </c>
      <c r="H7" s="75">
        <v>15</v>
      </c>
      <c r="I7" s="19">
        <v>6.6666666666666666E-2</v>
      </c>
      <c r="J7" s="66">
        <v>6.6666666666666666E-2</v>
      </c>
      <c r="K7" s="41">
        <v>6.6666666666666666E-2</v>
      </c>
      <c r="L7" s="49">
        <v>6.6666666666666666E-2</v>
      </c>
      <c r="M7" s="66">
        <v>0.2</v>
      </c>
      <c r="N7" s="66">
        <v>6.6666666666666666E-2</v>
      </c>
      <c r="O7" s="66">
        <v>0.33333333333333331</v>
      </c>
      <c r="P7" s="71">
        <v>6.6666666666666666E-2</v>
      </c>
      <c r="Q7" s="66">
        <v>6.6666666666666666E-2</v>
      </c>
      <c r="R7" s="66">
        <v>0.2</v>
      </c>
      <c r="S7" s="69">
        <v>0.2</v>
      </c>
      <c r="T7" s="69">
        <v>0.2</v>
      </c>
      <c r="U7" s="69">
        <v>6.6666666666666666E-2</v>
      </c>
      <c r="V7" s="69">
        <v>6.6666666666666666E-2</v>
      </c>
      <c r="W7" s="69">
        <v>6.6666666666666666E-2</v>
      </c>
      <c r="X7" s="77">
        <v>6.6666666666666666E-2</v>
      </c>
    </row>
    <row r="8" spans="1:24">
      <c r="A8" s="5">
        <v>7</v>
      </c>
      <c r="B8" s="6" t="s">
        <v>6</v>
      </c>
      <c r="C8" s="1" t="s">
        <v>2</v>
      </c>
      <c r="D8" s="1">
        <v>28</v>
      </c>
      <c r="E8" s="1">
        <v>60</v>
      </c>
      <c r="F8" s="1">
        <v>1800</v>
      </c>
      <c r="G8" s="1">
        <v>30</v>
      </c>
      <c r="H8" s="75">
        <v>30</v>
      </c>
      <c r="I8" s="19">
        <v>0.1</v>
      </c>
      <c r="J8" s="66">
        <v>0.1</v>
      </c>
      <c r="K8" s="41">
        <v>0.16666666666666666</v>
      </c>
      <c r="L8" s="49">
        <v>0.16666666666666666</v>
      </c>
      <c r="M8" s="66">
        <v>0.16666666666666666</v>
      </c>
      <c r="N8" s="66">
        <v>0.13333333333333333</v>
      </c>
      <c r="O8" s="66">
        <v>0.23333333333333334</v>
      </c>
      <c r="P8" s="71">
        <v>0.13333333333333333</v>
      </c>
      <c r="Q8" s="66">
        <v>0.26666666666666666</v>
      </c>
      <c r="R8" s="66">
        <v>0.16666666666666666</v>
      </c>
      <c r="S8" s="69">
        <v>0.16666666666666666</v>
      </c>
      <c r="T8" s="69">
        <v>0.16666666666666666</v>
      </c>
      <c r="U8" s="69">
        <v>0.23333333333333334</v>
      </c>
      <c r="V8" s="69">
        <v>0.13333333333333333</v>
      </c>
      <c r="W8" s="69">
        <v>0.13333333333333333</v>
      </c>
      <c r="X8" s="77">
        <v>0.16666666666666666</v>
      </c>
    </row>
    <row r="9" spans="1:24">
      <c r="A9" s="5">
        <v>8</v>
      </c>
      <c r="B9" s="6" t="s">
        <v>6</v>
      </c>
      <c r="C9" s="1" t="s">
        <v>3</v>
      </c>
      <c r="D9" s="1">
        <v>29</v>
      </c>
      <c r="E9" s="1">
        <v>60</v>
      </c>
      <c r="F9" s="1">
        <v>1800</v>
      </c>
      <c r="G9" s="1">
        <v>30</v>
      </c>
      <c r="H9" s="75">
        <v>30</v>
      </c>
      <c r="I9" s="19">
        <v>0.1</v>
      </c>
      <c r="J9" s="66">
        <v>0.1</v>
      </c>
      <c r="K9" s="41">
        <v>0.13333333333333333</v>
      </c>
      <c r="L9" s="49">
        <v>0.13333333333333333</v>
      </c>
      <c r="M9" s="66">
        <v>0.13333333333333333</v>
      </c>
      <c r="N9" s="66">
        <v>0.13333333333333333</v>
      </c>
      <c r="O9" s="66">
        <v>0.23333333333333334</v>
      </c>
      <c r="P9" s="71">
        <v>0.1</v>
      </c>
      <c r="Q9" s="66">
        <v>0.1</v>
      </c>
      <c r="R9" s="66">
        <v>0.13333333333333333</v>
      </c>
      <c r="S9" s="69">
        <v>0.13333333333333333</v>
      </c>
      <c r="T9" s="69">
        <v>0.13333333333333333</v>
      </c>
      <c r="U9" s="69">
        <v>0.3</v>
      </c>
      <c r="V9" s="69">
        <v>0.1</v>
      </c>
      <c r="W9" s="69">
        <v>0.1</v>
      </c>
      <c r="X9" s="77">
        <v>0.13333333333333333</v>
      </c>
    </row>
    <row r="10" spans="1:24">
      <c r="A10" s="5">
        <v>9</v>
      </c>
      <c r="B10" s="6" t="s">
        <v>6</v>
      </c>
      <c r="C10" s="1" t="s">
        <v>4</v>
      </c>
      <c r="D10" s="1">
        <v>28</v>
      </c>
      <c r="E10" s="1">
        <v>60</v>
      </c>
      <c r="F10" s="1">
        <v>1800</v>
      </c>
      <c r="G10" s="1">
        <v>30</v>
      </c>
      <c r="H10" s="75">
        <v>30</v>
      </c>
      <c r="I10" s="19">
        <v>0.13333333333333333</v>
      </c>
      <c r="J10" s="66">
        <v>0.1</v>
      </c>
      <c r="K10" s="41">
        <v>0.13333333333333333</v>
      </c>
      <c r="L10" s="49">
        <v>0.13333333333333333</v>
      </c>
      <c r="M10" s="66">
        <v>0.2</v>
      </c>
      <c r="N10" s="66">
        <v>0.1</v>
      </c>
      <c r="O10" s="66">
        <v>0.2</v>
      </c>
      <c r="P10" s="71">
        <v>0.13333333333333333</v>
      </c>
      <c r="Q10" s="66">
        <v>0.16666666666666666</v>
      </c>
      <c r="R10" s="66">
        <v>0.2</v>
      </c>
      <c r="S10" s="69">
        <v>0.2</v>
      </c>
      <c r="T10" s="69">
        <v>0.2</v>
      </c>
      <c r="U10" s="69">
        <v>0.33333333333333331</v>
      </c>
      <c r="V10" s="69">
        <v>0.1</v>
      </c>
      <c r="W10" s="69">
        <v>0.16666666666666666</v>
      </c>
      <c r="X10" s="77">
        <v>0.3</v>
      </c>
    </row>
    <row r="11" spans="1:24">
      <c r="A11" s="5">
        <v>10</v>
      </c>
      <c r="B11" s="6" t="s">
        <v>7</v>
      </c>
      <c r="C11" s="1" t="s">
        <v>2</v>
      </c>
      <c r="D11" s="1">
        <v>49</v>
      </c>
      <c r="E11" s="1">
        <v>60</v>
      </c>
      <c r="F11" s="1">
        <v>3600</v>
      </c>
      <c r="G11" s="1">
        <v>60</v>
      </c>
      <c r="H11" s="75">
        <v>60</v>
      </c>
      <c r="I11" s="19">
        <v>8.3333333333333329E-2</v>
      </c>
      <c r="J11" s="66">
        <v>6.6666666666666666E-2</v>
      </c>
      <c r="K11" s="41">
        <v>6.6666666666666666E-2</v>
      </c>
      <c r="L11" s="49">
        <v>0.05</v>
      </c>
      <c r="M11" s="66">
        <v>8.3333333333333329E-2</v>
      </c>
      <c r="N11" s="66">
        <v>0.15</v>
      </c>
      <c r="O11" s="66">
        <v>0.15</v>
      </c>
      <c r="P11" s="71">
        <v>8.3333333333333329E-2</v>
      </c>
      <c r="Q11" s="66">
        <v>0.15</v>
      </c>
      <c r="R11" s="66">
        <v>8.3333333333333329E-2</v>
      </c>
      <c r="S11" s="69">
        <v>8.3333333333333329E-2</v>
      </c>
      <c r="T11" s="69">
        <v>0.11666666666666667</v>
      </c>
      <c r="U11" s="69">
        <v>0.18333333333333332</v>
      </c>
      <c r="V11" s="69">
        <v>8.3333333333333329E-2</v>
      </c>
      <c r="W11" s="69">
        <v>0.1</v>
      </c>
      <c r="X11" s="77">
        <v>6.6666666666666666E-2</v>
      </c>
    </row>
    <row r="12" spans="1:24">
      <c r="A12" s="5">
        <v>11</v>
      </c>
      <c r="B12" s="6" t="s">
        <v>7</v>
      </c>
      <c r="C12" s="1" t="s">
        <v>3</v>
      </c>
      <c r="D12" s="1">
        <v>49</v>
      </c>
      <c r="E12" s="1">
        <v>60</v>
      </c>
      <c r="F12" s="1">
        <v>3600</v>
      </c>
      <c r="G12" s="1">
        <v>60</v>
      </c>
      <c r="H12" s="75">
        <v>60</v>
      </c>
      <c r="I12" s="19">
        <v>6.6666666666666666E-2</v>
      </c>
      <c r="J12" s="66">
        <v>6.6666666666666666E-2</v>
      </c>
      <c r="K12" s="41">
        <v>8.3333333333333329E-2</v>
      </c>
      <c r="L12" s="49">
        <v>8.3333333333333329E-2</v>
      </c>
      <c r="M12" s="66">
        <v>0.23333333333333334</v>
      </c>
      <c r="N12" s="66">
        <v>0.11666666666666667</v>
      </c>
      <c r="O12" s="66">
        <v>0.1</v>
      </c>
      <c r="P12" s="71">
        <v>6.6666666666666666E-2</v>
      </c>
      <c r="Q12" s="66">
        <v>0.13333333333333333</v>
      </c>
      <c r="R12" s="66">
        <v>0.23333333333333334</v>
      </c>
      <c r="S12" s="69">
        <v>0.23333333333333334</v>
      </c>
      <c r="T12" s="69">
        <v>0.23333333333333334</v>
      </c>
      <c r="U12" s="69">
        <v>0.16666666666666666</v>
      </c>
      <c r="V12" s="69">
        <v>6.6666666666666666E-2</v>
      </c>
      <c r="W12" s="69">
        <v>6.6666666666666666E-2</v>
      </c>
      <c r="X12" s="77">
        <v>0.1</v>
      </c>
    </row>
    <row r="13" spans="1:24">
      <c r="A13" s="5">
        <v>12</v>
      </c>
      <c r="B13" s="6" t="s">
        <v>7</v>
      </c>
      <c r="C13" s="1" t="s">
        <v>4</v>
      </c>
      <c r="D13" s="1">
        <v>49</v>
      </c>
      <c r="E13" s="1">
        <v>60</v>
      </c>
      <c r="F13" s="1">
        <v>3600</v>
      </c>
      <c r="G13" s="1">
        <v>60</v>
      </c>
      <c r="H13" s="75">
        <v>60</v>
      </c>
      <c r="I13" s="19">
        <v>0.05</v>
      </c>
      <c r="J13" s="66">
        <v>8.3333333333333329E-2</v>
      </c>
      <c r="K13" s="41">
        <v>8.3333333333333329E-2</v>
      </c>
      <c r="L13" s="49">
        <v>8.3333333333333329E-2</v>
      </c>
      <c r="M13" s="66">
        <v>0.2</v>
      </c>
      <c r="N13" s="66">
        <v>0.11666666666666667</v>
      </c>
      <c r="O13" s="66">
        <v>0.18333333333333332</v>
      </c>
      <c r="P13" s="71">
        <v>6.6666666666666666E-2</v>
      </c>
      <c r="Q13" s="66">
        <v>0.13333333333333333</v>
      </c>
      <c r="R13" s="66">
        <v>0.2</v>
      </c>
      <c r="S13" s="69">
        <v>0.2</v>
      </c>
      <c r="T13" s="69">
        <v>0.2</v>
      </c>
      <c r="U13" s="69">
        <v>0.18333333333333332</v>
      </c>
      <c r="V13" s="69">
        <v>0.05</v>
      </c>
      <c r="W13" s="69">
        <v>6.6666666666666666E-2</v>
      </c>
      <c r="X13" s="77">
        <v>0.05</v>
      </c>
    </row>
    <row r="14" spans="1:24">
      <c r="A14" s="5">
        <v>13</v>
      </c>
      <c r="B14" s="6" t="s">
        <v>8</v>
      </c>
      <c r="C14" s="1" t="s">
        <v>2</v>
      </c>
      <c r="D14" s="1">
        <v>73</v>
      </c>
      <c r="E14" s="1">
        <v>60</v>
      </c>
      <c r="F14" s="1">
        <v>5400</v>
      </c>
      <c r="G14" s="1">
        <v>90</v>
      </c>
      <c r="H14" s="75">
        <v>90</v>
      </c>
      <c r="I14" s="19">
        <v>4.4444444444444446E-2</v>
      </c>
      <c r="J14" s="66">
        <v>4.4444444444444446E-2</v>
      </c>
      <c r="K14" s="41">
        <v>4.4444444444444446E-2</v>
      </c>
      <c r="L14" s="49">
        <v>4.4444444444444446E-2</v>
      </c>
      <c r="M14" s="66">
        <v>0.1111111111111111</v>
      </c>
      <c r="N14" s="66">
        <v>5.5555555555555552E-2</v>
      </c>
      <c r="O14" s="66">
        <v>0.12222222222222222</v>
      </c>
      <c r="P14" s="71">
        <v>3.3333333333333333E-2</v>
      </c>
      <c r="Q14" s="66">
        <v>5.5555555555555552E-2</v>
      </c>
      <c r="R14" s="66">
        <v>0.1111111111111111</v>
      </c>
      <c r="S14" s="69">
        <v>0.1111111111111111</v>
      </c>
      <c r="T14" s="69">
        <v>0.1111111111111111</v>
      </c>
      <c r="U14" s="69">
        <v>0.1</v>
      </c>
      <c r="V14" s="69">
        <v>3.3333333333333333E-2</v>
      </c>
      <c r="W14" s="69">
        <v>6.6666666666666666E-2</v>
      </c>
      <c r="X14" s="77">
        <v>6.6666666666666666E-2</v>
      </c>
    </row>
    <row r="15" spans="1:24">
      <c r="A15" s="5">
        <v>14</v>
      </c>
      <c r="B15" s="6" t="s">
        <v>8</v>
      </c>
      <c r="C15" s="1" t="s">
        <v>3</v>
      </c>
      <c r="D15" s="1">
        <v>73</v>
      </c>
      <c r="E15" s="1">
        <v>60</v>
      </c>
      <c r="F15" s="1">
        <v>5400</v>
      </c>
      <c r="G15" s="1">
        <v>90</v>
      </c>
      <c r="H15" s="75">
        <v>90</v>
      </c>
      <c r="I15" s="19">
        <v>3.3333333333333333E-2</v>
      </c>
      <c r="J15" s="66">
        <v>5.5555555555555552E-2</v>
      </c>
      <c r="K15" s="41">
        <v>6.6666666666666666E-2</v>
      </c>
      <c r="L15" s="49">
        <v>6.6666666666666666E-2</v>
      </c>
      <c r="M15" s="66">
        <v>0.13333333333333333</v>
      </c>
      <c r="N15" s="66">
        <v>8.8888888888888892E-2</v>
      </c>
      <c r="O15" s="66">
        <v>0.12222222222222222</v>
      </c>
      <c r="P15" s="71">
        <v>6.6666666666666666E-2</v>
      </c>
      <c r="Q15" s="66">
        <v>7.7777777777777779E-2</v>
      </c>
      <c r="R15" s="66">
        <v>0.13333333333333333</v>
      </c>
      <c r="S15" s="69">
        <v>0.13333333333333333</v>
      </c>
      <c r="T15" s="69">
        <v>0.12222222222222222</v>
      </c>
      <c r="U15" s="69">
        <v>8.8888888888888892E-2</v>
      </c>
      <c r="V15" s="69">
        <v>6.6666666666666666E-2</v>
      </c>
      <c r="W15" s="69">
        <v>6.6666666666666666E-2</v>
      </c>
      <c r="X15" s="77">
        <v>6.6666666666666666E-2</v>
      </c>
    </row>
    <row r="16" spans="1:24">
      <c r="A16" s="5">
        <v>15</v>
      </c>
      <c r="B16" s="6" t="s">
        <v>8</v>
      </c>
      <c r="C16" s="1" t="s">
        <v>4</v>
      </c>
      <c r="D16" s="1">
        <v>73</v>
      </c>
      <c r="E16" s="1">
        <v>60</v>
      </c>
      <c r="F16" s="1">
        <v>5400</v>
      </c>
      <c r="G16" s="1">
        <v>90</v>
      </c>
      <c r="H16" s="75">
        <v>90</v>
      </c>
      <c r="I16" s="19">
        <v>5.5555555555555552E-2</v>
      </c>
      <c r="J16" s="66">
        <v>4.4444444444444446E-2</v>
      </c>
      <c r="K16" s="41">
        <v>3.3333333333333333E-2</v>
      </c>
      <c r="L16" s="49">
        <v>3.3333333333333333E-2</v>
      </c>
      <c r="M16" s="66">
        <v>5.5555555555555552E-2</v>
      </c>
      <c r="N16" s="66">
        <v>5.5555555555555552E-2</v>
      </c>
      <c r="O16" s="66">
        <v>0.1</v>
      </c>
      <c r="P16" s="71">
        <v>3.3333333333333333E-2</v>
      </c>
      <c r="Q16" s="66">
        <v>5.5555555555555552E-2</v>
      </c>
      <c r="R16" s="66">
        <v>5.5555555555555552E-2</v>
      </c>
      <c r="S16" s="69">
        <v>5.5555555555555552E-2</v>
      </c>
      <c r="T16" s="69">
        <v>5.5555555555555552E-2</v>
      </c>
      <c r="U16" s="69">
        <v>0.1111111111111111</v>
      </c>
      <c r="V16" s="69">
        <v>3.3333333333333333E-2</v>
      </c>
      <c r="W16" s="69">
        <v>6.6666666666666666E-2</v>
      </c>
      <c r="X16" s="77">
        <v>4.4444444444444446E-2</v>
      </c>
    </row>
    <row r="17" spans="1:24">
      <c r="A17" s="5">
        <v>16</v>
      </c>
      <c r="B17" s="6" t="s">
        <v>9</v>
      </c>
      <c r="C17" s="1" t="s">
        <v>2</v>
      </c>
      <c r="D17" s="1">
        <v>97</v>
      </c>
      <c r="E17" s="1">
        <v>80</v>
      </c>
      <c r="F17" s="1">
        <v>9600</v>
      </c>
      <c r="G17" s="1">
        <v>120</v>
      </c>
      <c r="H17" s="75">
        <v>120</v>
      </c>
      <c r="I17" s="19">
        <v>3.3333333333333333E-2</v>
      </c>
      <c r="J17" s="66">
        <v>3.3333333333333333E-2</v>
      </c>
      <c r="K17" s="41">
        <v>3.3333333333333333E-2</v>
      </c>
      <c r="L17" s="49">
        <v>3.3333333333333333E-2</v>
      </c>
      <c r="M17" s="66">
        <v>4.1666666666666664E-2</v>
      </c>
      <c r="N17" s="66">
        <v>0.05</v>
      </c>
      <c r="O17" s="66">
        <v>0.1</v>
      </c>
      <c r="P17" s="71">
        <v>0.05</v>
      </c>
      <c r="Q17" s="66">
        <v>7.4999999999999997E-2</v>
      </c>
      <c r="R17" s="66">
        <v>4.1666666666666664E-2</v>
      </c>
      <c r="S17" s="69">
        <v>4.1666666666666664E-2</v>
      </c>
      <c r="T17" s="69">
        <v>9.166666666666666E-2</v>
      </c>
      <c r="U17" s="69">
        <v>0.125</v>
      </c>
      <c r="V17" s="69">
        <v>0.05</v>
      </c>
      <c r="W17" s="69">
        <v>4.1666666666666664E-2</v>
      </c>
      <c r="X17" s="77">
        <v>0.05</v>
      </c>
    </row>
    <row r="18" spans="1:24">
      <c r="A18" s="5">
        <v>17</v>
      </c>
      <c r="B18" s="6" t="s">
        <v>9</v>
      </c>
      <c r="C18" s="1" t="s">
        <v>3</v>
      </c>
      <c r="D18" s="1">
        <v>97</v>
      </c>
      <c r="E18" s="1">
        <v>80</v>
      </c>
      <c r="F18" s="1">
        <v>9600</v>
      </c>
      <c r="G18" s="1">
        <v>120</v>
      </c>
      <c r="H18" s="75">
        <v>120</v>
      </c>
      <c r="I18" s="19">
        <v>5.8333333333333334E-2</v>
      </c>
      <c r="J18" s="66">
        <v>4.1666666666666664E-2</v>
      </c>
      <c r="K18" s="41">
        <v>3.3333333333333333E-2</v>
      </c>
      <c r="L18" s="49">
        <v>3.3333333333333333E-2</v>
      </c>
      <c r="M18" s="66">
        <v>6.6666666666666666E-2</v>
      </c>
      <c r="N18" s="66">
        <v>8.3333333333333329E-2</v>
      </c>
      <c r="O18" s="66">
        <v>9.166666666666666E-2</v>
      </c>
      <c r="P18" s="71">
        <v>3.3333333333333333E-2</v>
      </c>
      <c r="Q18" s="66">
        <v>4.1666666666666664E-2</v>
      </c>
      <c r="R18" s="66">
        <v>6.6666666666666666E-2</v>
      </c>
      <c r="S18" s="69">
        <v>6.6666666666666666E-2</v>
      </c>
      <c r="T18" s="69">
        <v>9.166666666666666E-2</v>
      </c>
      <c r="U18" s="69">
        <v>8.3333333333333329E-2</v>
      </c>
      <c r="V18" s="69">
        <v>4.1666666666666664E-2</v>
      </c>
      <c r="W18" s="69">
        <v>4.1666666666666664E-2</v>
      </c>
      <c r="X18" s="77">
        <v>4.1666666666666664E-2</v>
      </c>
    </row>
    <row r="19" spans="1:24">
      <c r="A19" s="5">
        <v>18</v>
      </c>
      <c r="B19" s="6" t="s">
        <v>9</v>
      </c>
      <c r="C19" s="1" t="s">
        <v>4</v>
      </c>
      <c r="D19" s="1">
        <v>97</v>
      </c>
      <c r="E19" s="1">
        <v>80</v>
      </c>
      <c r="F19" s="1">
        <v>9600</v>
      </c>
      <c r="G19" s="1">
        <v>120</v>
      </c>
      <c r="H19" s="75">
        <v>120</v>
      </c>
      <c r="I19" s="19">
        <v>7.4999999999999997E-2</v>
      </c>
      <c r="J19" s="66">
        <v>3.3333333333333333E-2</v>
      </c>
      <c r="K19" s="41">
        <v>0.05</v>
      </c>
      <c r="L19" s="49">
        <v>0.05</v>
      </c>
      <c r="M19" s="66">
        <v>4.1666666666666664E-2</v>
      </c>
      <c r="N19" s="66">
        <v>0.05</v>
      </c>
      <c r="O19" s="66">
        <v>7.4999999999999997E-2</v>
      </c>
      <c r="P19" s="71">
        <v>6.6666666666666666E-2</v>
      </c>
      <c r="Q19" s="66">
        <v>0.05</v>
      </c>
      <c r="R19" s="66">
        <v>4.1666666666666664E-2</v>
      </c>
      <c r="S19" s="69">
        <v>4.1666666666666664E-2</v>
      </c>
      <c r="T19" s="69">
        <v>7.4999999999999997E-2</v>
      </c>
      <c r="U19" s="69">
        <v>7.4999999999999997E-2</v>
      </c>
      <c r="V19" s="69">
        <v>5.8333333333333334E-2</v>
      </c>
      <c r="W19" s="69">
        <v>3.3333333333333333E-2</v>
      </c>
      <c r="X19" s="77">
        <v>5.8333333333333334E-2</v>
      </c>
    </row>
    <row r="20" spans="1:24">
      <c r="A20" s="5">
        <v>19</v>
      </c>
      <c r="B20" s="6" t="s">
        <v>10</v>
      </c>
      <c r="C20" s="1" t="s">
        <v>2</v>
      </c>
      <c r="D20" s="1">
        <v>196</v>
      </c>
      <c r="E20" s="1">
        <v>160</v>
      </c>
      <c r="F20" s="1">
        <v>38400</v>
      </c>
      <c r="G20" s="1">
        <v>240</v>
      </c>
      <c r="H20" s="75">
        <v>240</v>
      </c>
      <c r="I20" s="19">
        <v>3.7499999999999999E-2</v>
      </c>
      <c r="J20" s="66">
        <v>3.7499999999999999E-2</v>
      </c>
      <c r="K20" s="41">
        <v>3.7499999999999999E-2</v>
      </c>
      <c r="L20" s="49">
        <v>3.3333333333333333E-2</v>
      </c>
      <c r="M20" s="66">
        <v>3.7499999999999999E-2</v>
      </c>
      <c r="N20" s="66">
        <v>4.583333333333333E-2</v>
      </c>
      <c r="O20" s="66">
        <v>7.9166666666666663E-2</v>
      </c>
      <c r="P20" s="71">
        <v>3.7499999999999999E-2</v>
      </c>
      <c r="Q20" s="66">
        <v>8.7499999999999994E-2</v>
      </c>
      <c r="R20" s="66">
        <v>3.7499999999999999E-2</v>
      </c>
      <c r="S20" s="69">
        <v>3.7499999999999999E-2</v>
      </c>
      <c r="T20" s="69">
        <v>5.8333333333333334E-2</v>
      </c>
      <c r="U20" s="69">
        <v>0.10833333333333334</v>
      </c>
      <c r="V20" s="69">
        <v>3.7499999999999999E-2</v>
      </c>
      <c r="W20" s="69">
        <v>4.583333333333333E-2</v>
      </c>
      <c r="X20" s="77">
        <v>3.7499999999999999E-2</v>
      </c>
    </row>
    <row r="21" spans="1:24">
      <c r="A21" s="5">
        <v>20</v>
      </c>
      <c r="B21" s="6" t="s">
        <v>10</v>
      </c>
      <c r="C21" s="1" t="s">
        <v>3</v>
      </c>
      <c r="D21" s="1">
        <v>197</v>
      </c>
      <c r="E21" s="1">
        <v>160</v>
      </c>
      <c r="F21" s="1">
        <v>38400</v>
      </c>
      <c r="G21" s="1">
        <v>240</v>
      </c>
      <c r="H21" s="75">
        <v>240</v>
      </c>
      <c r="I21" s="19">
        <v>2.5000000000000001E-2</v>
      </c>
      <c r="J21" s="66">
        <v>2.5000000000000001E-2</v>
      </c>
      <c r="K21" s="41">
        <v>2.9166666666666667E-2</v>
      </c>
      <c r="L21" s="49">
        <v>2.9166666666666667E-2</v>
      </c>
      <c r="M21" s="66">
        <v>3.7499999999999999E-2</v>
      </c>
      <c r="N21" s="66">
        <v>3.7499999999999999E-2</v>
      </c>
      <c r="O21" s="66">
        <v>6.6666666666666666E-2</v>
      </c>
      <c r="P21" s="71">
        <v>2.9166666666666667E-2</v>
      </c>
      <c r="Q21" s="66">
        <v>4.583333333333333E-2</v>
      </c>
      <c r="R21" s="66">
        <v>3.7499999999999999E-2</v>
      </c>
      <c r="S21" s="69">
        <v>3.7499999999999999E-2</v>
      </c>
      <c r="T21" s="69">
        <v>4.1666666666666664E-2</v>
      </c>
      <c r="U21" s="69">
        <v>8.3333333333333329E-2</v>
      </c>
      <c r="V21" s="69">
        <v>2.5000000000000001E-2</v>
      </c>
      <c r="W21" s="69">
        <v>3.3333333333333333E-2</v>
      </c>
      <c r="X21" s="77">
        <v>3.3333333333333333E-2</v>
      </c>
    </row>
    <row r="22" spans="1:24">
      <c r="A22" s="5">
        <v>21</v>
      </c>
      <c r="B22" s="6" t="s">
        <v>10</v>
      </c>
      <c r="C22" s="1" t="s">
        <v>4</v>
      </c>
      <c r="D22" s="1">
        <v>196</v>
      </c>
      <c r="E22" s="1">
        <v>160</v>
      </c>
      <c r="F22" s="1">
        <v>38400</v>
      </c>
      <c r="G22" s="1">
        <v>240</v>
      </c>
      <c r="H22" s="75">
        <v>240</v>
      </c>
      <c r="I22" s="19">
        <v>3.3333333333333333E-2</v>
      </c>
      <c r="J22" s="66">
        <v>2.0833333333333332E-2</v>
      </c>
      <c r="K22" s="41">
        <v>3.7499999999999999E-2</v>
      </c>
      <c r="L22" s="49">
        <v>3.7499999999999999E-2</v>
      </c>
      <c r="M22" s="66">
        <v>2.5000000000000001E-2</v>
      </c>
      <c r="N22" s="66">
        <v>3.3333333333333333E-2</v>
      </c>
      <c r="O22" s="66">
        <v>7.0833333333333331E-2</v>
      </c>
      <c r="P22" s="71">
        <v>2.9166666666666667E-2</v>
      </c>
      <c r="Q22" s="66">
        <v>4.1666666666666664E-2</v>
      </c>
      <c r="R22" s="66">
        <v>2.5000000000000001E-2</v>
      </c>
      <c r="S22" s="69">
        <v>3.3333333333333333E-2</v>
      </c>
      <c r="T22" s="69">
        <v>0.05</v>
      </c>
      <c r="U22" s="69">
        <v>9.583333333333334E-2</v>
      </c>
      <c r="V22" s="69">
        <v>2.9166666666666667E-2</v>
      </c>
      <c r="W22" s="69">
        <v>3.3333333333333333E-2</v>
      </c>
      <c r="X22" s="77">
        <v>3.7499999999999999E-2</v>
      </c>
    </row>
    <row r="23" spans="1:24">
      <c r="A23" s="5">
        <v>22</v>
      </c>
      <c r="B23" s="6" t="s">
        <v>11</v>
      </c>
      <c r="C23" s="1" t="s">
        <v>12</v>
      </c>
      <c r="D23" s="1">
        <v>17</v>
      </c>
      <c r="E23" s="1">
        <v>200</v>
      </c>
      <c r="F23" s="1">
        <v>40000</v>
      </c>
      <c r="G23" s="1">
        <v>200</v>
      </c>
      <c r="H23" s="75">
        <v>200</v>
      </c>
      <c r="I23" s="19">
        <v>0.21</v>
      </c>
      <c r="J23" s="66">
        <v>0.25</v>
      </c>
      <c r="K23" s="41">
        <v>0.21</v>
      </c>
      <c r="L23" s="57">
        <v>0.21</v>
      </c>
      <c r="M23" s="66">
        <v>0.35</v>
      </c>
      <c r="N23" s="66">
        <v>0.21</v>
      </c>
      <c r="O23" s="66">
        <v>0.255</v>
      </c>
      <c r="P23" s="54">
        <v>0.16500000000000001</v>
      </c>
      <c r="Q23" s="66">
        <v>0.255</v>
      </c>
      <c r="R23" s="66">
        <v>0.35</v>
      </c>
      <c r="S23" s="69">
        <v>0.35</v>
      </c>
      <c r="T23" s="69">
        <v>0.36499999999999999</v>
      </c>
      <c r="U23" s="69">
        <v>0.2</v>
      </c>
      <c r="V23" s="69">
        <v>0.16500000000000001</v>
      </c>
      <c r="W23" s="69">
        <v>0.25</v>
      </c>
      <c r="X23" s="77">
        <v>0.21</v>
      </c>
    </row>
    <row r="24" spans="1:24">
      <c r="A24" s="5">
        <v>23</v>
      </c>
      <c r="B24" s="6" t="s">
        <v>11</v>
      </c>
      <c r="C24" s="1" t="s">
        <v>13</v>
      </c>
      <c r="D24" s="1">
        <v>17</v>
      </c>
      <c r="E24" s="1">
        <v>200</v>
      </c>
      <c r="F24" s="1">
        <v>40000</v>
      </c>
      <c r="G24" s="1">
        <v>200</v>
      </c>
      <c r="H24" s="75">
        <v>200</v>
      </c>
      <c r="I24" s="19">
        <v>0.215</v>
      </c>
      <c r="J24" s="66">
        <v>0.215</v>
      </c>
      <c r="K24" s="41">
        <v>0.20499999999999999</v>
      </c>
      <c r="L24" s="57">
        <v>0.20499999999999999</v>
      </c>
      <c r="M24" s="66">
        <v>0.38500000000000001</v>
      </c>
      <c r="N24" s="66">
        <v>0.22</v>
      </c>
      <c r="O24" s="66">
        <v>0.73</v>
      </c>
      <c r="P24" s="54">
        <v>0.18</v>
      </c>
      <c r="Q24" s="66">
        <v>0.215</v>
      </c>
      <c r="R24" s="66">
        <v>0.38500000000000001</v>
      </c>
      <c r="S24" s="69">
        <v>0.38500000000000001</v>
      </c>
      <c r="T24" s="69">
        <v>0.23499999999999999</v>
      </c>
      <c r="U24" s="69">
        <v>0.23499999999999999</v>
      </c>
      <c r="V24" s="69">
        <v>0.19</v>
      </c>
      <c r="W24" s="69">
        <v>0.215</v>
      </c>
      <c r="X24" s="77">
        <v>0.20499999999999999</v>
      </c>
    </row>
    <row r="25" spans="1:24">
      <c r="A25" s="5">
        <v>24</v>
      </c>
      <c r="B25" s="6" t="s">
        <v>11</v>
      </c>
      <c r="C25" s="1" t="s">
        <v>14</v>
      </c>
      <c r="D25" s="1">
        <v>17</v>
      </c>
      <c r="E25" s="1">
        <v>200</v>
      </c>
      <c r="F25" s="1">
        <v>40000</v>
      </c>
      <c r="G25" s="1">
        <v>200</v>
      </c>
      <c r="H25" s="75">
        <v>200</v>
      </c>
      <c r="I25" s="19">
        <v>0.2</v>
      </c>
      <c r="J25" s="66">
        <v>0.245</v>
      </c>
      <c r="K25" s="41">
        <v>0.15</v>
      </c>
      <c r="L25" s="57">
        <v>0.15</v>
      </c>
      <c r="M25" s="66">
        <v>0.245</v>
      </c>
      <c r="N25" s="66">
        <v>0.245</v>
      </c>
      <c r="O25" s="66">
        <v>0.46</v>
      </c>
      <c r="P25" s="54">
        <v>0.17499999999999999</v>
      </c>
      <c r="Q25" s="66">
        <v>0.245</v>
      </c>
      <c r="R25" s="66">
        <v>0.245</v>
      </c>
      <c r="S25" s="69">
        <v>0.245</v>
      </c>
      <c r="T25" s="69">
        <v>0.28499999999999998</v>
      </c>
      <c r="U25" s="69">
        <v>0.245</v>
      </c>
      <c r="V25" s="69">
        <v>0.17499999999999999</v>
      </c>
      <c r="W25" s="69">
        <v>0.245</v>
      </c>
      <c r="X25" s="77">
        <v>0.15</v>
      </c>
    </row>
    <row r="26" spans="1:24">
      <c r="A26" s="5">
        <v>25</v>
      </c>
      <c r="B26" s="6" t="s">
        <v>11</v>
      </c>
      <c r="C26" s="1" t="s">
        <v>15</v>
      </c>
      <c r="D26" s="1">
        <v>17</v>
      </c>
      <c r="E26" s="1">
        <v>200</v>
      </c>
      <c r="F26" s="1">
        <v>40000</v>
      </c>
      <c r="G26" s="1">
        <v>200</v>
      </c>
      <c r="H26" s="75">
        <v>200</v>
      </c>
      <c r="I26" s="19">
        <v>0.23</v>
      </c>
      <c r="J26" s="66">
        <v>0.23</v>
      </c>
      <c r="K26" s="41">
        <v>0.14499999999999999</v>
      </c>
      <c r="L26" s="57">
        <v>0.14499999999999999</v>
      </c>
      <c r="M26" s="66">
        <v>0.46500000000000002</v>
      </c>
      <c r="N26" s="66">
        <v>0.35499999999999998</v>
      </c>
      <c r="O26" s="66">
        <v>0.22</v>
      </c>
      <c r="P26" s="54">
        <v>0.14499999999999999</v>
      </c>
      <c r="Q26" s="66">
        <v>0.25</v>
      </c>
      <c r="R26" s="66">
        <v>0.46500000000000002</v>
      </c>
      <c r="S26" s="69">
        <v>0.46500000000000002</v>
      </c>
      <c r="T26" s="69">
        <v>0.46500000000000002</v>
      </c>
      <c r="U26" s="69">
        <v>0.35499999999999998</v>
      </c>
      <c r="V26" s="69">
        <v>0.14499999999999999</v>
      </c>
      <c r="W26" s="69">
        <v>0.23</v>
      </c>
      <c r="X26" s="77">
        <v>0.14499999999999999</v>
      </c>
    </row>
    <row r="27" spans="1:24">
      <c r="A27" s="5">
        <v>26</v>
      </c>
      <c r="B27" s="6" t="s">
        <v>11</v>
      </c>
      <c r="C27" s="1" t="s">
        <v>16</v>
      </c>
      <c r="D27" s="1">
        <v>17</v>
      </c>
      <c r="E27" s="1">
        <v>200</v>
      </c>
      <c r="F27" s="1">
        <v>40000</v>
      </c>
      <c r="G27" s="1">
        <v>200</v>
      </c>
      <c r="H27" s="75">
        <v>200</v>
      </c>
      <c r="I27" s="19">
        <v>0.16</v>
      </c>
      <c r="J27" s="66">
        <v>0.16</v>
      </c>
      <c r="K27" s="41">
        <v>0.16</v>
      </c>
      <c r="L27" s="57">
        <v>0.16</v>
      </c>
      <c r="M27" s="66">
        <v>0.23</v>
      </c>
      <c r="N27" s="66">
        <v>0.23499999999999999</v>
      </c>
      <c r="O27" s="66">
        <v>0.19</v>
      </c>
      <c r="P27" s="54">
        <v>0.115</v>
      </c>
      <c r="Q27" s="66">
        <v>0.29499999999999998</v>
      </c>
      <c r="R27" s="66">
        <v>0.23</v>
      </c>
      <c r="S27" s="69">
        <v>0.23</v>
      </c>
      <c r="T27" s="69">
        <v>0.23</v>
      </c>
      <c r="U27" s="69">
        <v>0.25</v>
      </c>
      <c r="V27" s="69">
        <v>0.125</v>
      </c>
      <c r="W27" s="69">
        <v>0.16</v>
      </c>
      <c r="X27" s="77">
        <v>0.16</v>
      </c>
    </row>
    <row r="28" spans="1:24">
      <c r="A28" s="5">
        <v>27</v>
      </c>
      <c r="B28" s="6" t="s">
        <v>17</v>
      </c>
      <c r="C28" s="1" t="s">
        <v>12</v>
      </c>
      <c r="D28" s="1">
        <v>25</v>
      </c>
      <c r="E28" s="1">
        <v>200</v>
      </c>
      <c r="F28" s="1">
        <v>40000</v>
      </c>
      <c r="G28" s="1">
        <v>200</v>
      </c>
      <c r="H28" s="75">
        <v>200</v>
      </c>
      <c r="I28" s="19">
        <v>0.15</v>
      </c>
      <c r="J28" s="66">
        <v>0.14000000000000001</v>
      </c>
      <c r="K28" s="41">
        <v>0.1</v>
      </c>
      <c r="L28" s="57">
        <v>0.1</v>
      </c>
      <c r="M28" s="66">
        <v>0.28499999999999998</v>
      </c>
      <c r="N28" s="66">
        <v>0.155</v>
      </c>
      <c r="O28" s="66">
        <v>0.125</v>
      </c>
      <c r="P28" s="54">
        <v>0.09</v>
      </c>
      <c r="Q28" s="66">
        <v>0.215</v>
      </c>
      <c r="R28" s="66">
        <v>0.28499999999999998</v>
      </c>
      <c r="S28" s="69">
        <v>0.28499999999999998</v>
      </c>
      <c r="T28" s="69">
        <v>0.28499999999999998</v>
      </c>
      <c r="U28" s="69">
        <v>0.245</v>
      </c>
      <c r="V28" s="69">
        <v>0.09</v>
      </c>
      <c r="W28" s="69">
        <v>0.115</v>
      </c>
      <c r="X28" s="77">
        <v>0.105</v>
      </c>
    </row>
    <row r="29" spans="1:24">
      <c r="A29" s="5">
        <v>28</v>
      </c>
      <c r="B29" s="6" t="s">
        <v>17</v>
      </c>
      <c r="C29" s="1" t="s">
        <v>13</v>
      </c>
      <c r="D29" s="1">
        <v>25</v>
      </c>
      <c r="E29" s="1">
        <v>200</v>
      </c>
      <c r="F29" s="1">
        <v>40000</v>
      </c>
      <c r="G29" s="1">
        <v>200</v>
      </c>
      <c r="H29" s="75">
        <v>200</v>
      </c>
      <c r="I29" s="19">
        <v>6.5000000000000002E-2</v>
      </c>
      <c r="J29" s="66">
        <v>6.5000000000000002E-2</v>
      </c>
      <c r="K29" s="41">
        <v>0.11</v>
      </c>
      <c r="L29" s="57">
        <v>0.11</v>
      </c>
      <c r="M29" s="66">
        <v>0.21</v>
      </c>
      <c r="N29" s="66">
        <v>0.12</v>
      </c>
      <c r="O29" s="66">
        <v>0.17499999999999999</v>
      </c>
      <c r="P29" s="54">
        <v>0.155</v>
      </c>
      <c r="Q29" s="66">
        <v>0.155</v>
      </c>
      <c r="R29" s="66">
        <v>0.21</v>
      </c>
      <c r="S29" s="69">
        <v>0.21</v>
      </c>
      <c r="T29" s="69">
        <v>0.21</v>
      </c>
      <c r="U29" s="69">
        <v>0.25</v>
      </c>
      <c r="V29" s="69">
        <v>0.155</v>
      </c>
      <c r="W29" s="69">
        <v>0.09</v>
      </c>
      <c r="X29" s="77">
        <v>0.11</v>
      </c>
    </row>
    <row r="30" spans="1:24">
      <c r="A30" s="5">
        <v>29</v>
      </c>
      <c r="B30" s="6" t="s">
        <v>17</v>
      </c>
      <c r="C30" s="1" t="s">
        <v>14</v>
      </c>
      <c r="D30" s="1">
        <v>25</v>
      </c>
      <c r="E30" s="1">
        <v>200</v>
      </c>
      <c r="F30" s="1">
        <v>40000</v>
      </c>
      <c r="G30" s="1">
        <v>200</v>
      </c>
      <c r="H30" s="75">
        <v>200</v>
      </c>
      <c r="I30" s="19">
        <v>9.5000000000000001E-2</v>
      </c>
      <c r="J30" s="66">
        <v>0.15</v>
      </c>
      <c r="K30" s="41">
        <v>0.22500000000000001</v>
      </c>
      <c r="L30" s="57">
        <v>0.22500000000000001</v>
      </c>
      <c r="M30" s="66">
        <v>0.24</v>
      </c>
      <c r="N30" s="66">
        <v>0.17499999999999999</v>
      </c>
      <c r="O30" s="66">
        <v>0.32500000000000001</v>
      </c>
      <c r="P30" s="54">
        <v>0.15</v>
      </c>
      <c r="Q30" s="66">
        <v>0.17</v>
      </c>
      <c r="R30" s="66">
        <v>0.24</v>
      </c>
      <c r="S30" s="69">
        <v>0.24</v>
      </c>
      <c r="T30" s="69">
        <v>0.24</v>
      </c>
      <c r="U30" s="69">
        <v>0.36499999999999999</v>
      </c>
      <c r="V30" s="69">
        <v>0.18</v>
      </c>
      <c r="W30" s="69">
        <v>0.15</v>
      </c>
      <c r="X30" s="77">
        <v>0.20499999999999999</v>
      </c>
    </row>
    <row r="31" spans="1:24">
      <c r="A31" s="5">
        <v>30</v>
      </c>
      <c r="B31" s="6" t="s">
        <v>17</v>
      </c>
      <c r="C31" s="1" t="s">
        <v>15</v>
      </c>
      <c r="D31" s="1">
        <v>25</v>
      </c>
      <c r="E31" s="1">
        <v>200</v>
      </c>
      <c r="F31" s="1">
        <v>40000</v>
      </c>
      <c r="G31" s="1">
        <v>200</v>
      </c>
      <c r="H31" s="75">
        <v>200</v>
      </c>
      <c r="I31" s="19">
        <v>6.5000000000000002E-2</v>
      </c>
      <c r="J31" s="66">
        <v>6.5000000000000002E-2</v>
      </c>
      <c r="K31" s="41">
        <v>0.08</v>
      </c>
      <c r="L31" s="57">
        <v>0.08</v>
      </c>
      <c r="M31" s="66">
        <v>0.19</v>
      </c>
      <c r="N31" s="66">
        <v>0.13500000000000001</v>
      </c>
      <c r="O31" s="66">
        <v>0.28999999999999998</v>
      </c>
      <c r="P31" s="54">
        <v>8.5000000000000006E-2</v>
      </c>
      <c r="Q31" s="66">
        <v>0.15</v>
      </c>
      <c r="R31" s="66">
        <v>0.19</v>
      </c>
      <c r="S31" s="69">
        <v>0.19</v>
      </c>
      <c r="T31" s="69">
        <v>0.19</v>
      </c>
      <c r="U31" s="69">
        <v>0.1</v>
      </c>
      <c r="V31" s="69">
        <v>8.5000000000000006E-2</v>
      </c>
      <c r="W31" s="69">
        <v>0.16500000000000001</v>
      </c>
      <c r="X31" s="77">
        <v>7.0000000000000007E-2</v>
      </c>
    </row>
    <row r="32" spans="1:24">
      <c r="A32" s="5">
        <v>31</v>
      </c>
      <c r="B32" s="6" t="s">
        <v>17</v>
      </c>
      <c r="C32" s="1" t="s">
        <v>16</v>
      </c>
      <c r="D32" s="1">
        <v>25</v>
      </c>
      <c r="E32" s="1">
        <v>200</v>
      </c>
      <c r="F32" s="1">
        <v>40000</v>
      </c>
      <c r="G32" s="1">
        <v>200</v>
      </c>
      <c r="H32" s="75">
        <v>200</v>
      </c>
      <c r="I32" s="19">
        <v>0.105</v>
      </c>
      <c r="J32" s="66">
        <v>9.5000000000000001E-2</v>
      </c>
      <c r="K32" s="41">
        <v>0.2</v>
      </c>
      <c r="L32" s="57">
        <v>0.2</v>
      </c>
      <c r="M32" s="66">
        <v>0.185</v>
      </c>
      <c r="N32" s="66">
        <v>0.12</v>
      </c>
      <c r="O32" s="66">
        <v>0.23</v>
      </c>
      <c r="P32" s="54">
        <v>0.215</v>
      </c>
      <c r="Q32" s="66">
        <v>0.22500000000000001</v>
      </c>
      <c r="R32" s="66">
        <v>0.185</v>
      </c>
      <c r="S32" s="69">
        <v>0.185</v>
      </c>
      <c r="T32" s="69">
        <v>0.185</v>
      </c>
      <c r="U32" s="69">
        <v>0.26</v>
      </c>
      <c r="V32" s="69">
        <v>0.17</v>
      </c>
      <c r="W32" s="69">
        <v>0.17499999999999999</v>
      </c>
      <c r="X32" s="77">
        <v>0.25</v>
      </c>
    </row>
    <row r="33" spans="1:24">
      <c r="A33" s="5">
        <v>32</v>
      </c>
      <c r="B33" s="6" t="s">
        <v>18</v>
      </c>
      <c r="C33" s="1" t="s">
        <v>12</v>
      </c>
      <c r="D33" s="1">
        <v>29</v>
      </c>
      <c r="E33" s="1">
        <v>200</v>
      </c>
      <c r="F33" s="1">
        <v>40000</v>
      </c>
      <c r="G33" s="1">
        <v>200</v>
      </c>
      <c r="H33" s="75">
        <v>200</v>
      </c>
      <c r="I33" s="19">
        <v>0.22</v>
      </c>
      <c r="J33" s="66">
        <v>0.22</v>
      </c>
      <c r="K33" s="41">
        <v>0.18</v>
      </c>
      <c r="L33" s="57">
        <v>0.18</v>
      </c>
      <c r="M33" s="66">
        <v>0.26</v>
      </c>
      <c r="N33" s="66">
        <v>0.17</v>
      </c>
      <c r="O33" s="66">
        <v>0.125</v>
      </c>
      <c r="P33" s="54">
        <v>7.0000000000000007E-2</v>
      </c>
      <c r="Q33" s="66">
        <v>0.23499999999999999</v>
      </c>
      <c r="R33" s="66">
        <v>0.26</v>
      </c>
      <c r="S33" s="69">
        <v>0.26</v>
      </c>
      <c r="T33" s="69">
        <v>0.26</v>
      </c>
      <c r="U33" s="69">
        <v>0.27</v>
      </c>
      <c r="V33" s="69">
        <v>7.0000000000000007E-2</v>
      </c>
      <c r="W33" s="69">
        <v>0.22</v>
      </c>
      <c r="X33" s="77">
        <v>0.14000000000000001</v>
      </c>
    </row>
    <row r="34" spans="1:24">
      <c r="A34" s="5">
        <v>33</v>
      </c>
      <c r="B34" s="6" t="s">
        <v>18</v>
      </c>
      <c r="C34" s="1" t="s">
        <v>13</v>
      </c>
      <c r="D34" s="1">
        <v>29</v>
      </c>
      <c r="E34" s="1">
        <v>200</v>
      </c>
      <c r="F34" s="1">
        <v>40000</v>
      </c>
      <c r="G34" s="1">
        <v>200</v>
      </c>
      <c r="H34" s="75">
        <v>200</v>
      </c>
      <c r="I34" s="19">
        <v>0.15</v>
      </c>
      <c r="J34" s="66">
        <v>0.15</v>
      </c>
      <c r="K34" s="41">
        <v>0.185</v>
      </c>
      <c r="L34" s="57">
        <v>0.185</v>
      </c>
      <c r="M34" s="66">
        <v>0.245</v>
      </c>
      <c r="N34" s="66">
        <v>0.34</v>
      </c>
      <c r="O34" s="66">
        <v>0.245</v>
      </c>
      <c r="P34" s="54">
        <v>0.19500000000000001</v>
      </c>
      <c r="Q34" s="66">
        <v>0.15</v>
      </c>
      <c r="R34" s="66">
        <v>0.245</v>
      </c>
      <c r="S34" s="69">
        <v>0.245</v>
      </c>
      <c r="T34" s="69">
        <v>0.255</v>
      </c>
      <c r="U34" s="69">
        <v>0.34</v>
      </c>
      <c r="V34" s="69">
        <v>0.19500000000000001</v>
      </c>
      <c r="W34" s="69">
        <v>0.15</v>
      </c>
      <c r="X34" s="77">
        <v>0.17</v>
      </c>
    </row>
    <row r="35" spans="1:24">
      <c r="A35" s="5">
        <v>34</v>
      </c>
      <c r="B35" s="6" t="s">
        <v>18</v>
      </c>
      <c r="C35" s="1" t="s">
        <v>14</v>
      </c>
      <c r="D35" s="1">
        <v>29</v>
      </c>
      <c r="E35" s="1">
        <v>200</v>
      </c>
      <c r="F35" s="1">
        <v>40000</v>
      </c>
      <c r="G35" s="1">
        <v>200</v>
      </c>
      <c r="H35" s="75">
        <v>200</v>
      </c>
      <c r="I35" s="19">
        <v>0.17</v>
      </c>
      <c r="J35" s="66">
        <v>0.16500000000000001</v>
      </c>
      <c r="K35" s="41">
        <v>0.1</v>
      </c>
      <c r="L35" s="57">
        <v>0.1</v>
      </c>
      <c r="M35" s="66">
        <v>0.27500000000000002</v>
      </c>
      <c r="N35" s="66">
        <v>0.12</v>
      </c>
      <c r="O35" s="66">
        <v>0.19500000000000001</v>
      </c>
      <c r="P35" s="54">
        <v>0.12</v>
      </c>
      <c r="Q35" s="66">
        <v>0.18</v>
      </c>
      <c r="R35" s="66">
        <v>0.27500000000000002</v>
      </c>
      <c r="S35" s="69">
        <v>0.27500000000000002</v>
      </c>
      <c r="T35" s="69">
        <v>0.3</v>
      </c>
      <c r="U35" s="69">
        <v>0.125</v>
      </c>
      <c r="V35" s="69">
        <v>0.12</v>
      </c>
      <c r="W35" s="69">
        <v>0.18</v>
      </c>
      <c r="X35" s="77">
        <v>0.1</v>
      </c>
    </row>
    <row r="36" spans="1:24">
      <c r="A36" s="5">
        <v>35</v>
      </c>
      <c r="B36" s="6" t="s">
        <v>18</v>
      </c>
      <c r="C36" s="1" t="s">
        <v>15</v>
      </c>
      <c r="D36" s="1">
        <v>29</v>
      </c>
      <c r="E36" s="1">
        <v>200</v>
      </c>
      <c r="F36" s="1">
        <v>40000</v>
      </c>
      <c r="G36" s="1">
        <v>200</v>
      </c>
      <c r="H36" s="75">
        <v>200</v>
      </c>
      <c r="I36" s="19">
        <v>0.13</v>
      </c>
      <c r="J36" s="66">
        <v>0.115</v>
      </c>
      <c r="K36" s="41">
        <v>0.14000000000000001</v>
      </c>
      <c r="L36" s="57">
        <v>0.15</v>
      </c>
      <c r="M36" s="66">
        <v>0.26500000000000001</v>
      </c>
      <c r="N36" s="66">
        <v>0.115</v>
      </c>
      <c r="O36" s="66">
        <v>0.215</v>
      </c>
      <c r="P36" s="54">
        <v>0.13500000000000001</v>
      </c>
      <c r="Q36" s="66">
        <v>0.28000000000000003</v>
      </c>
      <c r="R36" s="66">
        <v>0.26500000000000001</v>
      </c>
      <c r="S36" s="69">
        <v>0.26500000000000001</v>
      </c>
      <c r="T36" s="69">
        <v>0.26500000000000001</v>
      </c>
      <c r="U36" s="69">
        <v>0.2</v>
      </c>
      <c r="V36" s="69">
        <v>0.17499999999999999</v>
      </c>
      <c r="W36" s="69">
        <v>0.155</v>
      </c>
      <c r="X36" s="77">
        <v>0.2</v>
      </c>
    </row>
    <row r="37" spans="1:24">
      <c r="A37" s="5">
        <v>36</v>
      </c>
      <c r="B37" s="6" t="s">
        <v>18</v>
      </c>
      <c r="C37" s="1" t="s">
        <v>16</v>
      </c>
      <c r="D37" s="1">
        <v>29</v>
      </c>
      <c r="E37" s="1">
        <v>200</v>
      </c>
      <c r="F37" s="1">
        <v>40000</v>
      </c>
      <c r="G37" s="1">
        <v>200</v>
      </c>
      <c r="H37" s="75">
        <v>200</v>
      </c>
      <c r="I37" s="19">
        <v>0.11</v>
      </c>
      <c r="J37" s="66">
        <v>0.11</v>
      </c>
      <c r="K37" s="41">
        <v>0.08</v>
      </c>
      <c r="L37" s="57">
        <v>0.08</v>
      </c>
      <c r="M37" s="66">
        <v>0.28999999999999998</v>
      </c>
      <c r="N37" s="66">
        <v>0.13</v>
      </c>
      <c r="O37" s="66">
        <v>0.36</v>
      </c>
      <c r="P37" s="54">
        <v>0.14000000000000001</v>
      </c>
      <c r="Q37" s="66">
        <v>0.17499999999999999</v>
      </c>
      <c r="R37" s="66">
        <v>0.28999999999999998</v>
      </c>
      <c r="S37" s="69">
        <v>0.28999999999999998</v>
      </c>
      <c r="T37" s="69">
        <v>0.28999999999999998</v>
      </c>
      <c r="U37" s="69">
        <v>0.13</v>
      </c>
      <c r="V37" s="69">
        <v>0.15</v>
      </c>
      <c r="W37" s="69">
        <v>0.08</v>
      </c>
      <c r="X37" s="77">
        <v>0.09</v>
      </c>
    </row>
    <row r="38" spans="1:24">
      <c r="A38" s="5">
        <v>37</v>
      </c>
      <c r="B38" s="6" t="s">
        <v>19</v>
      </c>
      <c r="C38" s="1" t="s">
        <v>12</v>
      </c>
      <c r="D38" s="1">
        <v>49</v>
      </c>
      <c r="E38" s="1">
        <v>200</v>
      </c>
      <c r="F38" s="1">
        <v>40000</v>
      </c>
      <c r="G38" s="1">
        <v>200</v>
      </c>
      <c r="H38" s="75">
        <v>200</v>
      </c>
      <c r="I38" s="19">
        <v>8.5000000000000006E-2</v>
      </c>
      <c r="J38" s="66">
        <v>0.08</v>
      </c>
      <c r="K38" s="41">
        <v>0.105</v>
      </c>
      <c r="L38" s="57">
        <v>0.115</v>
      </c>
      <c r="M38" s="66">
        <v>0.17</v>
      </c>
      <c r="N38" s="66">
        <v>0.09</v>
      </c>
      <c r="O38" s="66">
        <v>0.14000000000000001</v>
      </c>
      <c r="P38" s="54">
        <v>0.11</v>
      </c>
      <c r="Q38" s="66">
        <v>0.13</v>
      </c>
      <c r="R38" s="66">
        <v>0.17</v>
      </c>
      <c r="S38" s="69">
        <v>0.17</v>
      </c>
      <c r="T38" s="69">
        <v>0.17499999999999999</v>
      </c>
      <c r="U38" s="69">
        <v>0.11</v>
      </c>
      <c r="V38" s="69">
        <v>0.125</v>
      </c>
      <c r="W38" s="69">
        <v>0.08</v>
      </c>
      <c r="X38" s="77">
        <v>0.155</v>
      </c>
    </row>
    <row r="39" spans="1:24">
      <c r="A39" s="5">
        <v>38</v>
      </c>
      <c r="B39" s="6" t="s">
        <v>19</v>
      </c>
      <c r="C39" s="1" t="s">
        <v>13</v>
      </c>
      <c r="D39" s="1">
        <v>49</v>
      </c>
      <c r="E39" s="1">
        <v>200</v>
      </c>
      <c r="F39" s="1">
        <v>40000</v>
      </c>
      <c r="G39" s="1">
        <v>200</v>
      </c>
      <c r="H39" s="75">
        <v>200</v>
      </c>
      <c r="I39" s="19">
        <v>7.0000000000000007E-2</v>
      </c>
      <c r="J39" s="66">
        <v>0.13500000000000001</v>
      </c>
      <c r="K39" s="41">
        <v>0.13</v>
      </c>
      <c r="L39" s="57">
        <v>0.13</v>
      </c>
      <c r="M39" s="66">
        <v>0.23499999999999999</v>
      </c>
      <c r="N39" s="66">
        <v>0.11</v>
      </c>
      <c r="O39" s="66">
        <v>0.16500000000000001</v>
      </c>
      <c r="P39" s="54">
        <v>0.09</v>
      </c>
      <c r="Q39" s="66">
        <v>0.20499999999999999</v>
      </c>
      <c r="R39" s="66">
        <v>0.23499999999999999</v>
      </c>
      <c r="S39" s="69">
        <v>0.23499999999999999</v>
      </c>
      <c r="T39" s="69">
        <v>0.28000000000000003</v>
      </c>
      <c r="U39" s="69">
        <v>0.22</v>
      </c>
      <c r="V39" s="69">
        <v>9.5000000000000001E-2</v>
      </c>
      <c r="W39" s="69">
        <v>0.13500000000000001</v>
      </c>
      <c r="X39" s="77">
        <v>0.13</v>
      </c>
    </row>
    <row r="40" spans="1:24">
      <c r="A40" s="5">
        <v>39</v>
      </c>
      <c r="B40" s="6" t="s">
        <v>19</v>
      </c>
      <c r="C40" s="1" t="s">
        <v>14</v>
      </c>
      <c r="D40" s="1">
        <v>49</v>
      </c>
      <c r="E40" s="1">
        <v>200</v>
      </c>
      <c r="F40" s="1">
        <v>40000</v>
      </c>
      <c r="G40" s="1">
        <v>200</v>
      </c>
      <c r="H40" s="75">
        <v>200</v>
      </c>
      <c r="I40" s="19">
        <v>6.5000000000000002E-2</v>
      </c>
      <c r="J40" s="66">
        <v>0.08</v>
      </c>
      <c r="K40" s="41">
        <v>0.1</v>
      </c>
      <c r="L40" s="57">
        <v>0.1</v>
      </c>
      <c r="M40" s="66">
        <v>0.33500000000000002</v>
      </c>
      <c r="N40" s="66">
        <v>0.105</v>
      </c>
      <c r="O40" s="66">
        <v>0.21</v>
      </c>
      <c r="P40" s="54">
        <v>8.5000000000000006E-2</v>
      </c>
      <c r="Q40" s="66">
        <v>9.5000000000000001E-2</v>
      </c>
      <c r="R40" s="66">
        <v>0.33500000000000002</v>
      </c>
      <c r="S40" s="69">
        <v>0.33500000000000002</v>
      </c>
      <c r="T40" s="69">
        <v>0.33500000000000002</v>
      </c>
      <c r="U40" s="69">
        <v>0.215</v>
      </c>
      <c r="V40" s="69">
        <v>0.09</v>
      </c>
      <c r="W40" s="69">
        <v>9.5000000000000001E-2</v>
      </c>
      <c r="X40" s="77">
        <v>7.4999999999999997E-2</v>
      </c>
    </row>
    <row r="41" spans="1:24">
      <c r="A41" s="5">
        <v>40</v>
      </c>
      <c r="B41" s="6" t="s">
        <v>19</v>
      </c>
      <c r="C41" s="1" t="s">
        <v>15</v>
      </c>
      <c r="D41" s="1">
        <v>49</v>
      </c>
      <c r="E41" s="1">
        <v>200</v>
      </c>
      <c r="F41" s="1">
        <v>40000</v>
      </c>
      <c r="G41" s="1">
        <v>200</v>
      </c>
      <c r="H41" s="75">
        <v>200</v>
      </c>
      <c r="I41" s="19">
        <v>7.4999999999999997E-2</v>
      </c>
      <c r="J41" s="66">
        <v>6.5000000000000002E-2</v>
      </c>
      <c r="K41" s="41">
        <v>9.5000000000000001E-2</v>
      </c>
      <c r="L41" s="57">
        <v>9.5000000000000001E-2</v>
      </c>
      <c r="M41" s="66">
        <v>0.16</v>
      </c>
      <c r="N41" s="66">
        <v>0.17499999999999999</v>
      </c>
      <c r="O41" s="66">
        <v>0.185</v>
      </c>
      <c r="P41" s="54">
        <v>0.12</v>
      </c>
      <c r="Q41" s="66">
        <v>0.15</v>
      </c>
      <c r="R41" s="66">
        <v>0.16</v>
      </c>
      <c r="S41" s="69">
        <v>0.16</v>
      </c>
      <c r="T41" s="69">
        <v>0.16</v>
      </c>
      <c r="U41" s="69">
        <v>0.17499999999999999</v>
      </c>
      <c r="V41" s="69">
        <v>0.12</v>
      </c>
      <c r="W41" s="69">
        <v>0.12</v>
      </c>
      <c r="X41" s="77">
        <v>0.115</v>
      </c>
    </row>
    <row r="42" spans="1:24">
      <c r="A42" s="5">
        <v>41</v>
      </c>
      <c r="B42" s="6" t="s">
        <v>19</v>
      </c>
      <c r="C42" s="1" t="s">
        <v>16</v>
      </c>
      <c r="D42" s="1">
        <v>49</v>
      </c>
      <c r="E42" s="1">
        <v>200</v>
      </c>
      <c r="F42" s="1">
        <v>40000</v>
      </c>
      <c r="G42" s="1">
        <v>200</v>
      </c>
      <c r="H42" s="75">
        <v>200</v>
      </c>
      <c r="I42" s="19">
        <v>0.08</v>
      </c>
      <c r="J42" s="66">
        <v>0.105</v>
      </c>
      <c r="K42" s="41">
        <v>0.13</v>
      </c>
      <c r="L42" s="57">
        <v>0.13</v>
      </c>
      <c r="M42" s="66">
        <v>0.17</v>
      </c>
      <c r="N42" s="66">
        <v>0.13500000000000001</v>
      </c>
      <c r="O42" s="66">
        <v>0.215</v>
      </c>
      <c r="P42" s="54">
        <v>9.5000000000000001E-2</v>
      </c>
      <c r="Q42" s="66">
        <v>0.15</v>
      </c>
      <c r="R42" s="66">
        <v>0.17</v>
      </c>
      <c r="S42" s="69">
        <v>0.17</v>
      </c>
      <c r="T42" s="69">
        <v>0.17</v>
      </c>
      <c r="U42" s="69">
        <v>0.14499999999999999</v>
      </c>
      <c r="V42" s="69">
        <v>0.1</v>
      </c>
      <c r="W42" s="69">
        <v>0.105</v>
      </c>
      <c r="X42" s="77">
        <v>0.13</v>
      </c>
    </row>
    <row r="43" spans="1:24">
      <c r="A43" s="5">
        <v>42</v>
      </c>
      <c r="B43" s="6" t="s">
        <v>20</v>
      </c>
      <c r="C43" s="1" t="s">
        <v>12</v>
      </c>
      <c r="D43" s="1">
        <v>73</v>
      </c>
      <c r="E43" s="1">
        <v>200</v>
      </c>
      <c r="F43" s="1">
        <v>40000</v>
      </c>
      <c r="G43" s="1">
        <v>200</v>
      </c>
      <c r="H43" s="75">
        <v>200</v>
      </c>
      <c r="I43" s="19">
        <v>0.05</v>
      </c>
      <c r="J43" s="66">
        <v>0.06</v>
      </c>
      <c r="K43" s="41">
        <v>6.5000000000000002E-2</v>
      </c>
      <c r="L43" s="57">
        <v>6.5000000000000002E-2</v>
      </c>
      <c r="M43" s="66">
        <v>0.115</v>
      </c>
      <c r="N43" s="66">
        <v>0.13500000000000001</v>
      </c>
      <c r="O43" s="66">
        <v>0.16500000000000001</v>
      </c>
      <c r="P43" s="54">
        <v>0.1</v>
      </c>
      <c r="Q43" s="66">
        <v>0.14499999999999999</v>
      </c>
      <c r="R43" s="66">
        <v>0.115</v>
      </c>
      <c r="S43" s="69">
        <v>0.115</v>
      </c>
      <c r="T43" s="69">
        <v>0.11</v>
      </c>
      <c r="U43" s="69">
        <v>0.185</v>
      </c>
      <c r="V43" s="69">
        <v>0.125</v>
      </c>
      <c r="W43" s="69">
        <v>7.0000000000000007E-2</v>
      </c>
      <c r="X43" s="77">
        <v>0.06</v>
      </c>
    </row>
    <row r="44" spans="1:24">
      <c r="A44" s="5">
        <v>43</v>
      </c>
      <c r="B44" s="6" t="s">
        <v>20</v>
      </c>
      <c r="C44" s="1" t="s">
        <v>13</v>
      </c>
      <c r="D44" s="1">
        <v>73</v>
      </c>
      <c r="E44" s="1">
        <v>200</v>
      </c>
      <c r="F44" s="1">
        <v>40000</v>
      </c>
      <c r="G44" s="1">
        <v>200</v>
      </c>
      <c r="H44" s="75">
        <v>200</v>
      </c>
      <c r="I44" s="19">
        <v>0.06</v>
      </c>
      <c r="J44" s="66">
        <v>6.5000000000000002E-2</v>
      </c>
      <c r="K44" s="41">
        <v>6.5000000000000002E-2</v>
      </c>
      <c r="L44" s="57">
        <v>6.5000000000000002E-2</v>
      </c>
      <c r="M44" s="66">
        <v>0.2</v>
      </c>
      <c r="N44" s="66">
        <v>6.5000000000000002E-2</v>
      </c>
      <c r="O44" s="66">
        <v>0.11</v>
      </c>
      <c r="P44" s="54">
        <v>8.5000000000000006E-2</v>
      </c>
      <c r="Q44" s="66">
        <v>0.13500000000000001</v>
      </c>
      <c r="R44" s="66">
        <v>0.2</v>
      </c>
      <c r="S44" s="69">
        <v>0.2</v>
      </c>
      <c r="T44" s="69">
        <v>0.2</v>
      </c>
      <c r="U44" s="69">
        <v>9.5000000000000001E-2</v>
      </c>
      <c r="V44" s="69">
        <v>0.08</v>
      </c>
      <c r="W44" s="69">
        <v>7.0000000000000007E-2</v>
      </c>
      <c r="X44" s="77">
        <v>7.0000000000000007E-2</v>
      </c>
    </row>
    <row r="45" spans="1:24">
      <c r="A45" s="5">
        <v>44</v>
      </c>
      <c r="B45" s="6" t="s">
        <v>20</v>
      </c>
      <c r="C45" s="1" t="s">
        <v>14</v>
      </c>
      <c r="D45" s="1">
        <v>73</v>
      </c>
      <c r="E45" s="1">
        <v>200</v>
      </c>
      <c r="F45" s="1">
        <v>40000</v>
      </c>
      <c r="G45" s="1">
        <v>200</v>
      </c>
      <c r="H45" s="75">
        <v>200</v>
      </c>
      <c r="I45" s="19">
        <v>7.4999999999999997E-2</v>
      </c>
      <c r="J45" s="66">
        <v>5.5E-2</v>
      </c>
      <c r="K45" s="41">
        <v>6.5000000000000002E-2</v>
      </c>
      <c r="L45" s="57">
        <v>6.5000000000000002E-2</v>
      </c>
      <c r="M45" s="66">
        <v>0.19500000000000001</v>
      </c>
      <c r="N45" s="66">
        <v>6.5000000000000002E-2</v>
      </c>
      <c r="O45" s="66">
        <v>0.14499999999999999</v>
      </c>
      <c r="P45" s="54">
        <v>0.1</v>
      </c>
      <c r="Q45" s="66">
        <v>0.115</v>
      </c>
      <c r="R45" s="66">
        <v>0.19500000000000001</v>
      </c>
      <c r="S45" s="69">
        <v>0.19500000000000001</v>
      </c>
      <c r="T45" s="69">
        <v>0.19500000000000001</v>
      </c>
      <c r="U45" s="69">
        <v>0.09</v>
      </c>
      <c r="V45" s="69">
        <v>0.1</v>
      </c>
      <c r="W45" s="69">
        <v>0.09</v>
      </c>
      <c r="X45" s="77">
        <v>7.0000000000000007E-2</v>
      </c>
    </row>
    <row r="46" spans="1:24">
      <c r="A46" s="5">
        <v>45</v>
      </c>
      <c r="B46" s="6" t="s">
        <v>20</v>
      </c>
      <c r="C46" s="1" t="s">
        <v>15</v>
      </c>
      <c r="D46" s="1">
        <v>73</v>
      </c>
      <c r="E46" s="1">
        <v>200</v>
      </c>
      <c r="F46" s="1">
        <v>40000</v>
      </c>
      <c r="G46" s="1">
        <v>200</v>
      </c>
      <c r="H46" s="75">
        <v>200</v>
      </c>
      <c r="I46" s="19">
        <v>5.5E-2</v>
      </c>
      <c r="J46" s="66">
        <v>7.4999999999999997E-2</v>
      </c>
      <c r="K46" s="41">
        <v>0.11</v>
      </c>
      <c r="L46" s="57">
        <v>0.11</v>
      </c>
      <c r="M46" s="66">
        <v>0.11</v>
      </c>
      <c r="N46" s="66">
        <v>7.4999999999999997E-2</v>
      </c>
      <c r="O46" s="66">
        <v>0.17</v>
      </c>
      <c r="P46" s="54">
        <v>7.4999999999999997E-2</v>
      </c>
      <c r="Q46" s="66">
        <v>0.14499999999999999</v>
      </c>
      <c r="R46" s="66">
        <v>0.11</v>
      </c>
      <c r="S46" s="69">
        <v>0.11</v>
      </c>
      <c r="T46" s="69">
        <v>0.13500000000000001</v>
      </c>
      <c r="U46" s="69">
        <v>0.18</v>
      </c>
      <c r="V46" s="69">
        <v>7.4999999999999997E-2</v>
      </c>
      <c r="W46" s="69">
        <v>0.08</v>
      </c>
      <c r="X46" s="77">
        <v>0.13</v>
      </c>
    </row>
    <row r="47" spans="1:24">
      <c r="A47" s="5">
        <v>46</v>
      </c>
      <c r="B47" s="6" t="s">
        <v>20</v>
      </c>
      <c r="C47" s="1" t="s">
        <v>16</v>
      </c>
      <c r="D47" s="1">
        <v>73</v>
      </c>
      <c r="E47" s="1">
        <v>200</v>
      </c>
      <c r="F47" s="1">
        <v>40000</v>
      </c>
      <c r="G47" s="1">
        <v>200</v>
      </c>
      <c r="H47" s="75">
        <v>200</v>
      </c>
      <c r="I47" s="19">
        <v>0.09</v>
      </c>
      <c r="J47" s="66">
        <v>0.08</v>
      </c>
      <c r="K47" s="41">
        <v>7.4999999999999997E-2</v>
      </c>
      <c r="L47" s="57">
        <v>7.4999999999999997E-2</v>
      </c>
      <c r="M47" s="66">
        <v>0.21</v>
      </c>
      <c r="N47" s="66">
        <v>7.0000000000000007E-2</v>
      </c>
      <c r="O47" s="66">
        <v>0.13500000000000001</v>
      </c>
      <c r="P47" s="54">
        <v>0.105</v>
      </c>
      <c r="Q47" s="66">
        <v>0.125</v>
      </c>
      <c r="R47" s="66">
        <v>0.21</v>
      </c>
      <c r="S47" s="69">
        <v>0.21</v>
      </c>
      <c r="T47" s="69">
        <v>0.21</v>
      </c>
      <c r="U47" s="69">
        <v>0.16500000000000001</v>
      </c>
      <c r="V47" s="69">
        <v>8.5000000000000006E-2</v>
      </c>
      <c r="W47" s="69">
        <v>0.08</v>
      </c>
      <c r="X47" s="77">
        <v>0.1</v>
      </c>
    </row>
    <row r="48" spans="1:24">
      <c r="A48" s="5">
        <v>47</v>
      </c>
      <c r="B48" s="6" t="s">
        <v>21</v>
      </c>
      <c r="C48" s="1" t="s">
        <v>12</v>
      </c>
      <c r="D48" s="1">
        <v>97</v>
      </c>
      <c r="E48" s="1">
        <v>200</v>
      </c>
      <c r="F48" s="1">
        <v>40000</v>
      </c>
      <c r="G48" s="1">
        <v>200</v>
      </c>
      <c r="H48" s="75">
        <v>200</v>
      </c>
      <c r="I48" s="19">
        <v>0.05</v>
      </c>
      <c r="J48" s="66">
        <v>4.4999999999999998E-2</v>
      </c>
      <c r="K48" s="41">
        <v>5.5E-2</v>
      </c>
      <c r="L48" s="57">
        <v>5.5E-2</v>
      </c>
      <c r="M48" s="66">
        <v>0.13</v>
      </c>
      <c r="N48" s="66">
        <v>7.0000000000000007E-2</v>
      </c>
      <c r="O48" s="66">
        <v>0.105</v>
      </c>
      <c r="P48" s="54">
        <v>6.5000000000000002E-2</v>
      </c>
      <c r="Q48" s="66">
        <v>7.4999999999999997E-2</v>
      </c>
      <c r="R48" s="66">
        <v>0.13</v>
      </c>
      <c r="S48" s="69">
        <v>0.13</v>
      </c>
      <c r="T48" s="69">
        <v>0.13</v>
      </c>
      <c r="U48" s="69">
        <v>0.1</v>
      </c>
      <c r="V48" s="69">
        <v>7.0000000000000007E-2</v>
      </c>
      <c r="W48" s="69">
        <v>5.5E-2</v>
      </c>
      <c r="X48" s="77">
        <v>7.4999999999999997E-2</v>
      </c>
    </row>
    <row r="49" spans="1:24">
      <c r="A49" s="5">
        <v>48</v>
      </c>
      <c r="B49" s="6" t="s">
        <v>21</v>
      </c>
      <c r="C49" s="1" t="s">
        <v>13</v>
      </c>
      <c r="D49" s="1">
        <v>97</v>
      </c>
      <c r="E49" s="1">
        <v>200</v>
      </c>
      <c r="F49" s="1">
        <v>40000</v>
      </c>
      <c r="G49" s="1">
        <v>200</v>
      </c>
      <c r="H49" s="75">
        <v>200</v>
      </c>
      <c r="I49" s="19">
        <v>4.4999999999999998E-2</v>
      </c>
      <c r="J49" s="66">
        <v>0.06</v>
      </c>
      <c r="K49" s="41">
        <v>0.04</v>
      </c>
      <c r="L49" s="57">
        <v>3.5000000000000003E-2</v>
      </c>
      <c r="M49" s="66">
        <v>0.27</v>
      </c>
      <c r="N49" s="66">
        <v>7.0000000000000007E-2</v>
      </c>
      <c r="O49" s="66">
        <v>0.115</v>
      </c>
      <c r="P49" s="54">
        <v>6.5000000000000002E-2</v>
      </c>
      <c r="Q49" s="66">
        <v>0.1</v>
      </c>
      <c r="R49" s="66">
        <v>0.27</v>
      </c>
      <c r="S49" s="69">
        <v>0.27</v>
      </c>
      <c r="T49" s="69">
        <v>0.27</v>
      </c>
      <c r="U49" s="69">
        <v>0.12</v>
      </c>
      <c r="V49" s="69">
        <v>0.06</v>
      </c>
      <c r="W49" s="69">
        <v>0.06</v>
      </c>
      <c r="X49" s="77">
        <v>3.5000000000000003E-2</v>
      </c>
    </row>
    <row r="50" spans="1:24">
      <c r="A50" s="5">
        <v>49</v>
      </c>
      <c r="B50" s="6" t="s">
        <v>21</v>
      </c>
      <c r="C50" s="1" t="s">
        <v>14</v>
      </c>
      <c r="D50" s="1">
        <v>97</v>
      </c>
      <c r="E50" s="1">
        <v>200</v>
      </c>
      <c r="F50" s="1">
        <v>40000</v>
      </c>
      <c r="G50" s="1">
        <v>200</v>
      </c>
      <c r="H50" s="75">
        <v>200</v>
      </c>
      <c r="I50" s="19">
        <v>0.06</v>
      </c>
      <c r="J50" s="66">
        <v>0.06</v>
      </c>
      <c r="K50" s="41">
        <v>0.05</v>
      </c>
      <c r="L50" s="57">
        <v>0.05</v>
      </c>
      <c r="M50" s="66">
        <v>0.255</v>
      </c>
      <c r="N50" s="66">
        <v>7.4999999999999997E-2</v>
      </c>
      <c r="O50" s="66">
        <v>8.5000000000000006E-2</v>
      </c>
      <c r="P50" s="54">
        <v>7.0000000000000007E-2</v>
      </c>
      <c r="Q50" s="66">
        <v>0.11</v>
      </c>
      <c r="R50" s="66">
        <v>0.255</v>
      </c>
      <c r="S50" s="69">
        <v>0.255</v>
      </c>
      <c r="T50" s="69">
        <v>0.255</v>
      </c>
      <c r="U50" s="69">
        <v>0.13</v>
      </c>
      <c r="V50" s="69">
        <v>7.0000000000000007E-2</v>
      </c>
      <c r="W50" s="69">
        <v>0.08</v>
      </c>
      <c r="X50" s="77">
        <v>6.5000000000000002E-2</v>
      </c>
    </row>
    <row r="51" spans="1:24">
      <c r="A51" s="5">
        <v>50</v>
      </c>
      <c r="B51" s="6" t="s">
        <v>21</v>
      </c>
      <c r="C51" s="1" t="s">
        <v>15</v>
      </c>
      <c r="D51" s="1">
        <v>97</v>
      </c>
      <c r="E51" s="1">
        <v>200</v>
      </c>
      <c r="F51" s="1">
        <v>40000</v>
      </c>
      <c r="G51" s="1">
        <v>200</v>
      </c>
      <c r="H51" s="75">
        <v>200</v>
      </c>
      <c r="I51" s="19">
        <v>7.0000000000000007E-2</v>
      </c>
      <c r="J51" s="66">
        <v>5.5E-2</v>
      </c>
      <c r="K51" s="41">
        <v>5.5E-2</v>
      </c>
      <c r="L51" s="57">
        <v>5.5E-2</v>
      </c>
      <c r="M51" s="66">
        <v>0.06</v>
      </c>
      <c r="N51" s="66">
        <v>6.5000000000000002E-2</v>
      </c>
      <c r="O51" s="66">
        <v>0.1</v>
      </c>
      <c r="P51" s="54">
        <v>7.4999999999999997E-2</v>
      </c>
      <c r="Q51" s="66">
        <v>0.11</v>
      </c>
      <c r="R51" s="66">
        <v>0.06</v>
      </c>
      <c r="S51" s="69">
        <v>7.0000000000000007E-2</v>
      </c>
      <c r="T51" s="69">
        <v>0.09</v>
      </c>
      <c r="U51" s="69">
        <v>0.115</v>
      </c>
      <c r="V51" s="69">
        <v>7.0000000000000007E-2</v>
      </c>
      <c r="W51" s="69">
        <v>0.06</v>
      </c>
      <c r="X51" s="77">
        <v>6.5000000000000002E-2</v>
      </c>
    </row>
    <row r="52" spans="1:24">
      <c r="A52" s="5">
        <v>51</v>
      </c>
      <c r="B52" s="6" t="s">
        <v>21</v>
      </c>
      <c r="C52" s="1" t="s">
        <v>16</v>
      </c>
      <c r="D52" s="1">
        <v>97</v>
      </c>
      <c r="E52" s="1">
        <v>200</v>
      </c>
      <c r="F52" s="1">
        <v>40000</v>
      </c>
      <c r="G52" s="1">
        <v>200</v>
      </c>
      <c r="H52" s="75">
        <v>200</v>
      </c>
      <c r="I52" s="19">
        <v>4.4999999999999998E-2</v>
      </c>
      <c r="J52" s="66">
        <v>0.05</v>
      </c>
      <c r="K52" s="41">
        <v>0.04</v>
      </c>
      <c r="L52" s="57">
        <v>0.04</v>
      </c>
      <c r="M52" s="66">
        <v>0.18</v>
      </c>
      <c r="N52" s="66">
        <v>4.4999999999999998E-2</v>
      </c>
      <c r="O52" s="66">
        <v>0.11</v>
      </c>
      <c r="P52" s="54">
        <v>5.5E-2</v>
      </c>
      <c r="Q52" s="66">
        <v>0.12</v>
      </c>
      <c r="R52" s="66">
        <v>0.18</v>
      </c>
      <c r="S52" s="69">
        <v>0.18</v>
      </c>
      <c r="T52" s="69">
        <v>0.18</v>
      </c>
      <c r="U52" s="69">
        <v>0.115</v>
      </c>
      <c r="V52" s="69">
        <v>5.5E-2</v>
      </c>
      <c r="W52" s="69">
        <v>7.0000000000000007E-2</v>
      </c>
      <c r="X52" s="77">
        <v>7.4999999999999997E-2</v>
      </c>
    </row>
    <row r="53" spans="1:24">
      <c r="A53" s="5">
        <v>52</v>
      </c>
      <c r="B53" s="6" t="s">
        <v>22</v>
      </c>
      <c r="C53" s="1" t="s">
        <v>12</v>
      </c>
      <c r="D53" s="1">
        <v>197</v>
      </c>
      <c r="E53" s="1">
        <v>200</v>
      </c>
      <c r="F53" s="1">
        <v>40000</v>
      </c>
      <c r="G53" s="1">
        <v>200</v>
      </c>
      <c r="H53" s="75">
        <v>200</v>
      </c>
      <c r="I53" s="19">
        <v>3.5000000000000003E-2</v>
      </c>
      <c r="J53" s="66">
        <v>2.5000000000000001E-2</v>
      </c>
      <c r="K53" s="41">
        <v>2.5000000000000001E-2</v>
      </c>
      <c r="L53" s="57">
        <v>0.03</v>
      </c>
      <c r="M53" s="66">
        <v>8.5000000000000006E-2</v>
      </c>
      <c r="N53" s="66">
        <v>2.5000000000000001E-2</v>
      </c>
      <c r="O53" s="66">
        <v>0.06</v>
      </c>
      <c r="P53" s="54">
        <v>3.5000000000000003E-2</v>
      </c>
      <c r="Q53" s="66">
        <v>0.06</v>
      </c>
      <c r="R53" s="66">
        <v>8.5000000000000006E-2</v>
      </c>
      <c r="S53" s="69">
        <v>8.5000000000000006E-2</v>
      </c>
      <c r="T53" s="69">
        <v>8.5000000000000006E-2</v>
      </c>
      <c r="U53" s="69">
        <v>6.5000000000000002E-2</v>
      </c>
      <c r="V53" s="69">
        <v>3.5000000000000003E-2</v>
      </c>
      <c r="W53" s="69">
        <v>3.5000000000000003E-2</v>
      </c>
      <c r="X53" s="77">
        <v>3.5000000000000003E-2</v>
      </c>
    </row>
    <row r="54" spans="1:24">
      <c r="A54" s="5">
        <v>53</v>
      </c>
      <c r="B54" s="6" t="s">
        <v>22</v>
      </c>
      <c r="C54" s="1" t="s">
        <v>13</v>
      </c>
      <c r="D54" s="1">
        <v>197</v>
      </c>
      <c r="E54" s="1">
        <v>200</v>
      </c>
      <c r="F54" s="1">
        <v>40000</v>
      </c>
      <c r="G54" s="1">
        <v>200</v>
      </c>
      <c r="H54" s="75">
        <v>200</v>
      </c>
      <c r="I54" s="19">
        <v>0.02</v>
      </c>
      <c r="J54" s="66">
        <v>0.03</v>
      </c>
      <c r="K54" s="41">
        <v>2.5000000000000001E-2</v>
      </c>
      <c r="L54" s="57">
        <v>2.5000000000000001E-2</v>
      </c>
      <c r="M54" s="66">
        <v>5.5E-2</v>
      </c>
      <c r="N54" s="66">
        <v>2.5000000000000001E-2</v>
      </c>
      <c r="O54" s="66">
        <v>0.05</v>
      </c>
      <c r="P54" s="54">
        <v>2.5000000000000001E-2</v>
      </c>
      <c r="Q54" s="66">
        <v>7.0000000000000007E-2</v>
      </c>
      <c r="R54" s="66">
        <v>5.5E-2</v>
      </c>
      <c r="S54" s="69">
        <v>5.5E-2</v>
      </c>
      <c r="T54" s="69">
        <v>6.5000000000000002E-2</v>
      </c>
      <c r="U54" s="69">
        <v>7.0000000000000007E-2</v>
      </c>
      <c r="V54" s="69">
        <v>2.5000000000000001E-2</v>
      </c>
      <c r="W54" s="69">
        <v>3.5000000000000003E-2</v>
      </c>
      <c r="X54" s="77">
        <v>0.04</v>
      </c>
    </row>
    <row r="55" spans="1:24">
      <c r="A55" s="5">
        <v>54</v>
      </c>
      <c r="B55" s="6" t="s">
        <v>22</v>
      </c>
      <c r="C55" s="1" t="s">
        <v>14</v>
      </c>
      <c r="D55" s="1">
        <v>197</v>
      </c>
      <c r="E55" s="1">
        <v>200</v>
      </c>
      <c r="F55" s="1">
        <v>40000</v>
      </c>
      <c r="G55" s="1">
        <v>200</v>
      </c>
      <c r="H55" s="75">
        <v>200</v>
      </c>
      <c r="I55" s="19">
        <v>0.03</v>
      </c>
      <c r="J55" s="66">
        <v>0.02</v>
      </c>
      <c r="K55" s="41">
        <v>3.5000000000000003E-2</v>
      </c>
      <c r="L55" s="57">
        <v>0.03</v>
      </c>
      <c r="M55" s="66">
        <v>0.08</v>
      </c>
      <c r="N55" s="66">
        <v>0.03</v>
      </c>
      <c r="O55" s="66">
        <v>0.06</v>
      </c>
      <c r="P55" s="54">
        <v>0.03</v>
      </c>
      <c r="Q55" s="66">
        <v>6.5000000000000002E-2</v>
      </c>
      <c r="R55" s="66">
        <v>0.08</v>
      </c>
      <c r="S55" s="69">
        <v>0.08</v>
      </c>
      <c r="T55" s="69">
        <v>0.08</v>
      </c>
      <c r="U55" s="69">
        <v>9.5000000000000001E-2</v>
      </c>
      <c r="V55" s="69">
        <v>0.03</v>
      </c>
      <c r="W55" s="69">
        <v>3.5000000000000003E-2</v>
      </c>
      <c r="X55" s="77">
        <v>4.4999999999999998E-2</v>
      </c>
    </row>
    <row r="56" spans="1:24">
      <c r="A56" s="5">
        <v>55</v>
      </c>
      <c r="B56" s="6" t="s">
        <v>22</v>
      </c>
      <c r="C56" s="1" t="s">
        <v>15</v>
      </c>
      <c r="D56" s="1">
        <v>197</v>
      </c>
      <c r="E56" s="1">
        <v>200</v>
      </c>
      <c r="F56" s="1">
        <v>40000</v>
      </c>
      <c r="G56" s="1">
        <v>200</v>
      </c>
      <c r="H56" s="75">
        <v>200</v>
      </c>
      <c r="I56" s="19">
        <v>2.5000000000000001E-2</v>
      </c>
      <c r="J56" s="66">
        <v>2.5000000000000001E-2</v>
      </c>
      <c r="K56" s="41">
        <v>2.5000000000000001E-2</v>
      </c>
      <c r="L56" s="57">
        <v>0.03</v>
      </c>
      <c r="M56" s="66">
        <v>6.5000000000000002E-2</v>
      </c>
      <c r="N56" s="66">
        <v>0.03</v>
      </c>
      <c r="O56" s="66">
        <v>0.06</v>
      </c>
      <c r="P56" s="54">
        <v>3.5000000000000003E-2</v>
      </c>
      <c r="Q56" s="66">
        <v>0.05</v>
      </c>
      <c r="R56" s="66">
        <v>6.5000000000000002E-2</v>
      </c>
      <c r="S56" s="69">
        <v>6.5000000000000002E-2</v>
      </c>
      <c r="T56" s="69">
        <v>6.5000000000000002E-2</v>
      </c>
      <c r="U56" s="69">
        <v>0.1</v>
      </c>
      <c r="V56" s="69">
        <v>3.5000000000000003E-2</v>
      </c>
      <c r="W56" s="69">
        <v>3.5000000000000003E-2</v>
      </c>
      <c r="X56" s="77">
        <v>0.05</v>
      </c>
    </row>
    <row r="57" spans="1:24">
      <c r="A57" s="5">
        <v>56</v>
      </c>
      <c r="B57" s="6" t="s">
        <v>22</v>
      </c>
      <c r="C57" s="1" t="s">
        <v>16</v>
      </c>
      <c r="D57" s="1">
        <v>197</v>
      </c>
      <c r="E57" s="1">
        <v>200</v>
      </c>
      <c r="F57" s="1">
        <v>40000</v>
      </c>
      <c r="G57" s="1">
        <v>200</v>
      </c>
      <c r="H57" s="75">
        <v>200</v>
      </c>
      <c r="I57" s="19">
        <v>2.5000000000000001E-2</v>
      </c>
      <c r="J57" s="66">
        <v>2.5000000000000001E-2</v>
      </c>
      <c r="K57" s="41">
        <v>3.5000000000000003E-2</v>
      </c>
      <c r="L57" s="57">
        <v>0.03</v>
      </c>
      <c r="M57" s="66">
        <v>0.06</v>
      </c>
      <c r="N57" s="66">
        <v>3.5000000000000003E-2</v>
      </c>
      <c r="O57" s="66">
        <v>0.08</v>
      </c>
      <c r="P57" s="54">
        <v>0.03</v>
      </c>
      <c r="Q57" s="66">
        <v>7.4999999999999997E-2</v>
      </c>
      <c r="R57" s="66">
        <v>0.06</v>
      </c>
      <c r="S57" s="69">
        <v>0.06</v>
      </c>
      <c r="T57" s="69">
        <v>7.0000000000000007E-2</v>
      </c>
      <c r="U57" s="69">
        <v>0.06</v>
      </c>
      <c r="V57" s="69">
        <v>4.4999999999999998E-2</v>
      </c>
      <c r="W57" s="69">
        <v>3.5000000000000003E-2</v>
      </c>
      <c r="X57" s="77">
        <v>4.4999999999999998E-2</v>
      </c>
    </row>
    <row r="58" spans="1:24">
      <c r="A58" s="5">
        <v>57</v>
      </c>
      <c r="B58" s="6" t="s">
        <v>23</v>
      </c>
      <c r="C58" s="1" t="s">
        <v>12</v>
      </c>
      <c r="D58" s="1">
        <v>17</v>
      </c>
      <c r="E58" s="1">
        <v>200</v>
      </c>
      <c r="F58" s="1">
        <v>40000</v>
      </c>
      <c r="G58" s="1">
        <v>200</v>
      </c>
      <c r="H58" s="75">
        <v>200</v>
      </c>
      <c r="I58" s="19">
        <v>8.5000000000000006E-2</v>
      </c>
      <c r="J58" s="66">
        <v>0.21</v>
      </c>
      <c r="K58" s="41">
        <v>0.16500000000000001</v>
      </c>
      <c r="L58" s="80">
        <v>0.16500000000000001</v>
      </c>
      <c r="M58" s="66">
        <v>0.29499999999999998</v>
      </c>
      <c r="N58" s="66">
        <v>0.16500000000000001</v>
      </c>
      <c r="O58" s="66">
        <v>0.36499999999999999</v>
      </c>
      <c r="P58" s="48">
        <v>0.23</v>
      </c>
      <c r="Q58" s="66">
        <v>0.23499999999999999</v>
      </c>
      <c r="R58" s="66">
        <v>0.29499999999999998</v>
      </c>
      <c r="S58" s="69">
        <v>0.29499999999999998</v>
      </c>
      <c r="T58" s="69">
        <v>0.29499999999999998</v>
      </c>
      <c r="U58" s="69">
        <v>0.155</v>
      </c>
      <c r="V58" s="69">
        <v>0.245</v>
      </c>
      <c r="W58" s="69">
        <v>0.21</v>
      </c>
      <c r="X58" s="77">
        <v>0.14000000000000001</v>
      </c>
    </row>
    <row r="59" spans="1:24">
      <c r="A59" s="5">
        <v>58</v>
      </c>
      <c r="B59" s="6" t="s">
        <v>23</v>
      </c>
      <c r="C59" s="1" t="s">
        <v>13</v>
      </c>
      <c r="D59" s="1">
        <v>17</v>
      </c>
      <c r="E59" s="1">
        <v>200</v>
      </c>
      <c r="F59" s="1">
        <v>40000</v>
      </c>
      <c r="G59" s="1">
        <v>200</v>
      </c>
      <c r="H59" s="75">
        <v>200</v>
      </c>
      <c r="I59" s="19">
        <v>0.23</v>
      </c>
      <c r="J59" s="66">
        <v>0.23</v>
      </c>
      <c r="K59" s="41">
        <v>0.14499999999999999</v>
      </c>
      <c r="L59" s="80">
        <v>0.14499999999999999</v>
      </c>
      <c r="M59" s="66">
        <v>0.46500000000000002</v>
      </c>
      <c r="N59" s="66">
        <v>0.35499999999999998</v>
      </c>
      <c r="O59" s="66">
        <v>0.22</v>
      </c>
      <c r="P59" s="48">
        <v>0.14499999999999999</v>
      </c>
      <c r="Q59" s="66">
        <v>0.25</v>
      </c>
      <c r="R59" s="66">
        <v>0.46500000000000002</v>
      </c>
      <c r="S59" s="69">
        <v>0.46500000000000002</v>
      </c>
      <c r="T59" s="69">
        <v>0.46500000000000002</v>
      </c>
      <c r="U59" s="69">
        <v>0.35499999999999998</v>
      </c>
      <c r="V59" s="69">
        <v>0.14499999999999999</v>
      </c>
      <c r="W59" s="69">
        <v>0.23</v>
      </c>
      <c r="X59" s="77">
        <v>0.14499999999999999</v>
      </c>
    </row>
    <row r="60" spans="1:24">
      <c r="A60" s="5">
        <v>59</v>
      </c>
      <c r="B60" s="6" t="s">
        <v>23</v>
      </c>
      <c r="C60" s="1" t="s">
        <v>14</v>
      </c>
      <c r="D60" s="1">
        <v>17</v>
      </c>
      <c r="E60" s="1">
        <v>200</v>
      </c>
      <c r="F60" s="1">
        <v>40000</v>
      </c>
      <c r="G60" s="1">
        <v>200</v>
      </c>
      <c r="H60" s="75">
        <v>200</v>
      </c>
      <c r="I60" s="19">
        <v>0.19500000000000001</v>
      </c>
      <c r="J60" s="66">
        <v>0.19500000000000001</v>
      </c>
      <c r="K60" s="41">
        <v>0.28000000000000003</v>
      </c>
      <c r="L60" s="80">
        <v>0.28000000000000003</v>
      </c>
      <c r="M60" s="66">
        <v>0.32500000000000001</v>
      </c>
      <c r="N60" s="66">
        <v>0.32</v>
      </c>
      <c r="O60" s="66">
        <v>0.32500000000000001</v>
      </c>
      <c r="P60" s="48">
        <v>0.32</v>
      </c>
      <c r="Q60" s="66">
        <v>0.315</v>
      </c>
      <c r="R60" s="66">
        <v>0.32500000000000001</v>
      </c>
      <c r="S60" s="69">
        <v>0.32500000000000001</v>
      </c>
      <c r="T60" s="69">
        <v>0.35</v>
      </c>
      <c r="U60" s="69">
        <v>0.32</v>
      </c>
      <c r="V60" s="69">
        <v>0.32</v>
      </c>
      <c r="W60" s="69">
        <v>0.19500000000000001</v>
      </c>
      <c r="X60" s="77">
        <v>0.28000000000000003</v>
      </c>
    </row>
    <row r="61" spans="1:24">
      <c r="A61" s="5">
        <v>60</v>
      </c>
      <c r="B61" s="6" t="s">
        <v>23</v>
      </c>
      <c r="C61" s="1" t="s">
        <v>15</v>
      </c>
      <c r="D61" s="1">
        <v>17</v>
      </c>
      <c r="E61" s="1">
        <v>200</v>
      </c>
      <c r="F61" s="1">
        <v>40000</v>
      </c>
      <c r="G61" s="1">
        <v>200</v>
      </c>
      <c r="H61" s="75">
        <v>200</v>
      </c>
      <c r="I61" s="19">
        <v>0.28999999999999998</v>
      </c>
      <c r="J61" s="66">
        <v>0.28999999999999998</v>
      </c>
      <c r="K61" s="41">
        <v>0.23499999999999999</v>
      </c>
      <c r="L61" s="80">
        <v>0.23499999999999999</v>
      </c>
      <c r="M61" s="66">
        <v>0.62</v>
      </c>
      <c r="N61" s="66">
        <v>0.28999999999999998</v>
      </c>
      <c r="O61" s="66">
        <v>0.33</v>
      </c>
      <c r="P61" s="48">
        <v>0.23499999999999999</v>
      </c>
      <c r="Q61" s="66">
        <v>0.28999999999999998</v>
      </c>
      <c r="R61" s="66">
        <v>0.62</v>
      </c>
      <c r="S61" s="69">
        <v>0.62</v>
      </c>
      <c r="T61" s="69">
        <v>0.62</v>
      </c>
      <c r="U61" s="69">
        <v>0.28999999999999998</v>
      </c>
      <c r="V61" s="69">
        <v>0.23499999999999999</v>
      </c>
      <c r="W61" s="69">
        <v>0.28999999999999998</v>
      </c>
      <c r="X61" s="77">
        <v>0.23499999999999999</v>
      </c>
    </row>
    <row r="62" spans="1:24">
      <c r="A62" s="5">
        <v>61</v>
      </c>
      <c r="B62" s="6" t="s">
        <v>23</v>
      </c>
      <c r="C62" s="1" t="s">
        <v>16</v>
      </c>
      <c r="D62" s="1">
        <v>17</v>
      </c>
      <c r="E62" s="1">
        <v>200</v>
      </c>
      <c r="F62" s="1">
        <v>40000</v>
      </c>
      <c r="G62" s="1">
        <v>200</v>
      </c>
      <c r="H62" s="75">
        <v>200</v>
      </c>
      <c r="I62" s="19">
        <v>0.26500000000000001</v>
      </c>
      <c r="J62" s="66">
        <v>0.26500000000000001</v>
      </c>
      <c r="K62" s="41">
        <v>0.22500000000000001</v>
      </c>
      <c r="L62" s="80">
        <v>0.22500000000000001</v>
      </c>
      <c r="M62" s="66">
        <v>0.35499999999999998</v>
      </c>
      <c r="N62" s="66">
        <v>0.19500000000000001</v>
      </c>
      <c r="O62" s="66">
        <v>0.43</v>
      </c>
      <c r="P62" s="48">
        <v>0.28499999999999998</v>
      </c>
      <c r="Q62" s="66">
        <v>0.26500000000000001</v>
      </c>
      <c r="R62" s="66">
        <v>0.35499999999999998</v>
      </c>
      <c r="S62" s="69">
        <v>0.35499999999999998</v>
      </c>
      <c r="T62" s="69">
        <v>0.35499999999999998</v>
      </c>
      <c r="U62" s="69">
        <v>0.215</v>
      </c>
      <c r="V62" s="69">
        <v>0.28499999999999998</v>
      </c>
      <c r="W62" s="69">
        <v>0.26500000000000001</v>
      </c>
      <c r="X62" s="77">
        <v>0.22500000000000001</v>
      </c>
    </row>
    <row r="63" spans="1:24">
      <c r="A63" s="5">
        <v>62</v>
      </c>
      <c r="B63" s="6" t="s">
        <v>24</v>
      </c>
      <c r="C63" s="1" t="s">
        <v>12</v>
      </c>
      <c r="D63" s="1">
        <v>25</v>
      </c>
      <c r="E63" s="1">
        <v>200</v>
      </c>
      <c r="F63" s="1">
        <v>40000</v>
      </c>
      <c r="G63" s="1">
        <v>200</v>
      </c>
      <c r="H63" s="75">
        <v>200</v>
      </c>
      <c r="I63" s="19">
        <v>0.16500000000000001</v>
      </c>
      <c r="J63" s="66">
        <v>0.16500000000000001</v>
      </c>
      <c r="K63" s="41">
        <v>0.19</v>
      </c>
      <c r="L63" s="80">
        <v>0.19</v>
      </c>
      <c r="M63" s="66">
        <v>0.12</v>
      </c>
      <c r="N63" s="66">
        <v>0.14499999999999999</v>
      </c>
      <c r="O63" s="66">
        <v>0.245</v>
      </c>
      <c r="P63" s="48">
        <v>0.14499999999999999</v>
      </c>
      <c r="Q63" s="66">
        <v>0.16500000000000001</v>
      </c>
      <c r="R63" s="66">
        <v>0.12</v>
      </c>
      <c r="S63" s="69">
        <v>0.12</v>
      </c>
      <c r="T63" s="69">
        <v>0.12</v>
      </c>
      <c r="U63" s="69">
        <v>0.14499999999999999</v>
      </c>
      <c r="V63" s="69">
        <v>0.14499999999999999</v>
      </c>
      <c r="W63" s="69">
        <v>0.16500000000000001</v>
      </c>
      <c r="X63" s="77">
        <v>0.19</v>
      </c>
    </row>
    <row r="64" spans="1:24">
      <c r="A64" s="5">
        <v>63</v>
      </c>
      <c r="B64" s="6" t="s">
        <v>24</v>
      </c>
      <c r="C64" s="1" t="s">
        <v>13</v>
      </c>
      <c r="D64" s="1">
        <v>25</v>
      </c>
      <c r="E64" s="1">
        <v>200</v>
      </c>
      <c r="F64" s="1">
        <v>40000</v>
      </c>
      <c r="G64" s="1">
        <v>200</v>
      </c>
      <c r="H64" s="75">
        <v>200</v>
      </c>
      <c r="I64" s="19">
        <v>8.5000000000000006E-2</v>
      </c>
      <c r="J64" s="66">
        <v>0.06</v>
      </c>
      <c r="K64" s="41">
        <v>0.11</v>
      </c>
      <c r="L64" s="80">
        <v>0.11</v>
      </c>
      <c r="M64" s="66">
        <v>0.47499999999999998</v>
      </c>
      <c r="N64" s="66">
        <v>0.15</v>
      </c>
      <c r="O64" s="66">
        <v>0.31</v>
      </c>
      <c r="P64" s="48">
        <v>0.20499999999999999</v>
      </c>
      <c r="Q64" s="66">
        <v>0.20499999999999999</v>
      </c>
      <c r="R64" s="66">
        <v>0.47499999999999998</v>
      </c>
      <c r="S64" s="69">
        <v>0.47499999999999998</v>
      </c>
      <c r="T64" s="69">
        <v>0.47499999999999998</v>
      </c>
      <c r="U64" s="69">
        <v>0.24</v>
      </c>
      <c r="V64" s="69">
        <v>0.20499999999999999</v>
      </c>
      <c r="W64" s="69">
        <v>0.09</v>
      </c>
      <c r="X64" s="77">
        <v>0.125</v>
      </c>
    </row>
    <row r="65" spans="1:24">
      <c r="A65" s="5">
        <v>64</v>
      </c>
      <c r="B65" s="6" t="s">
        <v>24</v>
      </c>
      <c r="C65" s="1" t="s">
        <v>14</v>
      </c>
      <c r="D65" s="1">
        <v>25</v>
      </c>
      <c r="E65" s="1">
        <v>200</v>
      </c>
      <c r="F65" s="1">
        <v>40000</v>
      </c>
      <c r="G65" s="1">
        <v>200</v>
      </c>
      <c r="H65" s="75">
        <v>200</v>
      </c>
      <c r="I65" s="19">
        <v>0.22500000000000001</v>
      </c>
      <c r="J65" s="66">
        <v>0.22500000000000001</v>
      </c>
      <c r="K65" s="41">
        <v>0.13</v>
      </c>
      <c r="L65" s="80">
        <v>0.13</v>
      </c>
      <c r="M65" s="66">
        <v>0.21</v>
      </c>
      <c r="N65" s="66">
        <v>0.245</v>
      </c>
      <c r="O65" s="66">
        <v>0.35499999999999998</v>
      </c>
      <c r="P65" s="48">
        <v>0.17</v>
      </c>
      <c r="Q65" s="66">
        <v>0.28000000000000003</v>
      </c>
      <c r="R65" s="66">
        <v>0.21</v>
      </c>
      <c r="S65" s="69">
        <v>0.21</v>
      </c>
      <c r="T65" s="69">
        <v>0.21</v>
      </c>
      <c r="U65" s="69">
        <v>0.245</v>
      </c>
      <c r="V65" s="69">
        <v>0.17</v>
      </c>
      <c r="W65" s="69">
        <v>0.22500000000000001</v>
      </c>
      <c r="X65" s="77">
        <v>0.13</v>
      </c>
    </row>
    <row r="66" spans="1:24">
      <c r="A66" s="5">
        <v>65</v>
      </c>
      <c r="B66" s="6" t="s">
        <v>24</v>
      </c>
      <c r="C66" s="1" t="s">
        <v>15</v>
      </c>
      <c r="D66" s="1">
        <v>25</v>
      </c>
      <c r="E66" s="1">
        <v>200</v>
      </c>
      <c r="F66" s="1">
        <v>40000</v>
      </c>
      <c r="G66" s="1">
        <v>200</v>
      </c>
      <c r="H66" s="75">
        <v>200</v>
      </c>
      <c r="I66" s="19">
        <v>0.105</v>
      </c>
      <c r="J66" s="66">
        <v>9.5000000000000001E-2</v>
      </c>
      <c r="K66" s="41">
        <v>0.2</v>
      </c>
      <c r="L66" s="80">
        <v>0.2</v>
      </c>
      <c r="M66" s="66">
        <v>0.185</v>
      </c>
      <c r="N66" s="66">
        <v>0.12</v>
      </c>
      <c r="O66" s="66">
        <v>0.23</v>
      </c>
      <c r="P66" s="48">
        <v>0.215</v>
      </c>
      <c r="Q66" s="66">
        <v>0.22500000000000001</v>
      </c>
      <c r="R66" s="66">
        <v>0.185</v>
      </c>
      <c r="S66" s="69">
        <v>0.185</v>
      </c>
      <c r="T66" s="69">
        <v>0.185</v>
      </c>
      <c r="U66" s="69">
        <v>0.26</v>
      </c>
      <c r="V66" s="69">
        <v>0.17</v>
      </c>
      <c r="W66" s="69">
        <v>0.17499999999999999</v>
      </c>
      <c r="X66" s="77">
        <v>0.25</v>
      </c>
    </row>
    <row r="67" spans="1:24">
      <c r="A67" s="5">
        <v>66</v>
      </c>
      <c r="B67" s="6" t="s">
        <v>24</v>
      </c>
      <c r="C67" s="1" t="s">
        <v>16</v>
      </c>
      <c r="D67" s="1">
        <v>25</v>
      </c>
      <c r="E67" s="1">
        <v>200</v>
      </c>
      <c r="F67" s="1">
        <v>40000</v>
      </c>
      <c r="G67" s="1">
        <v>200</v>
      </c>
      <c r="H67" s="75">
        <v>200</v>
      </c>
      <c r="I67" s="19">
        <v>6.5000000000000002E-2</v>
      </c>
      <c r="J67" s="66">
        <v>6.5000000000000002E-2</v>
      </c>
      <c r="K67" s="41">
        <v>0.11</v>
      </c>
      <c r="L67" s="80">
        <v>0.11</v>
      </c>
      <c r="M67" s="66">
        <v>0.21</v>
      </c>
      <c r="N67" s="66">
        <v>0.12</v>
      </c>
      <c r="O67" s="66">
        <v>0.17499999999999999</v>
      </c>
      <c r="P67" s="48">
        <v>0.155</v>
      </c>
      <c r="Q67" s="66">
        <v>0.155</v>
      </c>
      <c r="R67" s="66">
        <v>0.21</v>
      </c>
      <c r="S67" s="69">
        <v>0.21</v>
      </c>
      <c r="T67" s="69">
        <v>0.21</v>
      </c>
      <c r="U67" s="69">
        <v>0.25</v>
      </c>
      <c r="V67" s="69">
        <v>0.155</v>
      </c>
      <c r="W67" s="69">
        <v>0.09</v>
      </c>
      <c r="X67" s="77">
        <v>0.11</v>
      </c>
    </row>
    <row r="68" spans="1:24">
      <c r="A68" s="5">
        <v>67</v>
      </c>
      <c r="B68" s="6" t="s">
        <v>25</v>
      </c>
      <c r="C68" s="1" t="s">
        <v>12</v>
      </c>
      <c r="D68" s="1">
        <v>29</v>
      </c>
      <c r="E68" s="1">
        <v>200</v>
      </c>
      <c r="F68" s="1">
        <v>40000</v>
      </c>
      <c r="G68" s="1">
        <v>200</v>
      </c>
      <c r="H68" s="75">
        <v>200</v>
      </c>
      <c r="I68" s="19">
        <v>0.13</v>
      </c>
      <c r="J68" s="66">
        <v>0.115</v>
      </c>
      <c r="K68" s="41">
        <v>0.14000000000000001</v>
      </c>
      <c r="L68" s="80">
        <v>0.15</v>
      </c>
      <c r="M68" s="66">
        <v>0.26500000000000001</v>
      </c>
      <c r="N68" s="66">
        <v>0.115</v>
      </c>
      <c r="O68" s="66">
        <v>0.215</v>
      </c>
      <c r="P68" s="48">
        <v>0.13500000000000001</v>
      </c>
      <c r="Q68" s="66">
        <v>0.28000000000000003</v>
      </c>
      <c r="R68" s="66">
        <v>0.26500000000000001</v>
      </c>
      <c r="S68" s="69">
        <v>0.26500000000000001</v>
      </c>
      <c r="T68" s="69">
        <v>0.26500000000000001</v>
      </c>
      <c r="U68" s="69">
        <v>0.2</v>
      </c>
      <c r="V68" s="69">
        <v>0.17499999999999999</v>
      </c>
      <c r="W68" s="69">
        <v>0.155</v>
      </c>
      <c r="X68" s="77">
        <v>0.2</v>
      </c>
    </row>
    <row r="69" spans="1:24">
      <c r="A69" s="5">
        <v>68</v>
      </c>
      <c r="B69" s="6" t="s">
        <v>25</v>
      </c>
      <c r="C69" s="1" t="s">
        <v>13</v>
      </c>
      <c r="D69" s="1">
        <v>29</v>
      </c>
      <c r="E69" s="1">
        <v>200</v>
      </c>
      <c r="F69" s="1">
        <v>40000</v>
      </c>
      <c r="G69" s="1">
        <v>200</v>
      </c>
      <c r="H69" s="75">
        <v>200</v>
      </c>
      <c r="I69" s="19">
        <v>0.18</v>
      </c>
      <c r="J69" s="66">
        <v>0.18</v>
      </c>
      <c r="K69" s="41">
        <v>0.14499999999999999</v>
      </c>
      <c r="L69" s="80">
        <v>0.14499999999999999</v>
      </c>
      <c r="M69" s="66">
        <v>0.37</v>
      </c>
      <c r="N69" s="66">
        <v>0.125</v>
      </c>
      <c r="O69" s="66">
        <v>0.32</v>
      </c>
      <c r="P69" s="48">
        <v>0.185</v>
      </c>
      <c r="Q69" s="66">
        <v>0.18</v>
      </c>
      <c r="R69" s="66">
        <v>0.37</v>
      </c>
      <c r="S69" s="69">
        <v>0.37</v>
      </c>
      <c r="T69" s="69">
        <v>0.37</v>
      </c>
      <c r="U69" s="69">
        <v>0.21</v>
      </c>
      <c r="V69" s="69">
        <v>0.185</v>
      </c>
      <c r="W69" s="69">
        <v>0.18</v>
      </c>
      <c r="X69" s="77">
        <v>0.14499999999999999</v>
      </c>
    </row>
    <row r="70" spans="1:24">
      <c r="A70" s="5">
        <v>69</v>
      </c>
      <c r="B70" s="6" t="s">
        <v>25</v>
      </c>
      <c r="C70" s="1" t="s">
        <v>14</v>
      </c>
      <c r="D70" s="1">
        <v>29</v>
      </c>
      <c r="E70" s="1">
        <v>200</v>
      </c>
      <c r="F70" s="1">
        <v>40000</v>
      </c>
      <c r="G70" s="1">
        <v>200</v>
      </c>
      <c r="H70" s="75">
        <v>200</v>
      </c>
      <c r="I70" s="19">
        <v>0.105</v>
      </c>
      <c r="J70" s="66">
        <v>0.11</v>
      </c>
      <c r="K70" s="41">
        <v>0.11</v>
      </c>
      <c r="L70" s="80">
        <v>0.11</v>
      </c>
      <c r="M70" s="66">
        <v>0.185</v>
      </c>
      <c r="N70" s="66">
        <v>0.13</v>
      </c>
      <c r="O70" s="66">
        <v>0.23</v>
      </c>
      <c r="P70" s="48">
        <v>0.105</v>
      </c>
      <c r="Q70" s="66">
        <v>0.25</v>
      </c>
      <c r="R70" s="66">
        <v>0.185</v>
      </c>
      <c r="S70" s="69">
        <v>0.185</v>
      </c>
      <c r="T70" s="69">
        <v>0.20499999999999999</v>
      </c>
      <c r="U70" s="69">
        <v>8.5000000000000006E-2</v>
      </c>
      <c r="V70" s="69">
        <v>0.14499999999999999</v>
      </c>
      <c r="W70" s="69">
        <v>0.115</v>
      </c>
      <c r="X70" s="77">
        <v>0.17</v>
      </c>
    </row>
    <row r="71" spans="1:24">
      <c r="A71" s="5">
        <v>70</v>
      </c>
      <c r="B71" s="6" t="s">
        <v>25</v>
      </c>
      <c r="C71" s="1" t="s">
        <v>15</v>
      </c>
      <c r="D71" s="1">
        <v>29</v>
      </c>
      <c r="E71" s="1">
        <v>200</v>
      </c>
      <c r="F71" s="1">
        <v>40000</v>
      </c>
      <c r="G71" s="1">
        <v>200</v>
      </c>
      <c r="H71" s="75">
        <v>200</v>
      </c>
      <c r="I71" s="19">
        <v>7.0000000000000007E-2</v>
      </c>
      <c r="J71" s="66">
        <v>7.0000000000000007E-2</v>
      </c>
      <c r="K71" s="41">
        <v>0.11</v>
      </c>
      <c r="L71" s="80">
        <v>0.11</v>
      </c>
      <c r="M71" s="66">
        <v>0.28000000000000003</v>
      </c>
      <c r="N71" s="66">
        <v>0.12</v>
      </c>
      <c r="O71" s="66">
        <v>0.17499999999999999</v>
      </c>
      <c r="P71" s="48">
        <v>0.08</v>
      </c>
      <c r="Q71" s="66">
        <v>0.2</v>
      </c>
      <c r="R71" s="66">
        <v>0.28000000000000003</v>
      </c>
      <c r="S71" s="69">
        <v>0.28000000000000003</v>
      </c>
      <c r="T71" s="69">
        <v>0.28000000000000003</v>
      </c>
      <c r="U71" s="69">
        <v>0.25</v>
      </c>
      <c r="V71" s="69">
        <v>0.08</v>
      </c>
      <c r="W71" s="69">
        <v>9.5000000000000001E-2</v>
      </c>
      <c r="X71" s="77">
        <v>0.11</v>
      </c>
    </row>
    <row r="72" spans="1:24">
      <c r="A72" s="5">
        <v>71</v>
      </c>
      <c r="B72" s="6" t="s">
        <v>25</v>
      </c>
      <c r="C72" s="1" t="s">
        <v>16</v>
      </c>
      <c r="D72" s="1">
        <v>29</v>
      </c>
      <c r="E72" s="1">
        <v>200</v>
      </c>
      <c r="F72" s="1">
        <v>40000</v>
      </c>
      <c r="G72" s="1">
        <v>200</v>
      </c>
      <c r="H72" s="75">
        <v>200</v>
      </c>
      <c r="I72" s="19">
        <v>0.15</v>
      </c>
      <c r="J72" s="66">
        <v>0.15</v>
      </c>
      <c r="K72" s="41">
        <v>0.185</v>
      </c>
      <c r="L72" s="80">
        <v>0.185</v>
      </c>
      <c r="M72" s="66">
        <v>0.245</v>
      </c>
      <c r="N72" s="66">
        <v>0.34</v>
      </c>
      <c r="O72" s="66">
        <v>0.245</v>
      </c>
      <c r="P72" s="48">
        <v>0.19500000000000001</v>
      </c>
      <c r="Q72" s="66">
        <v>0.15</v>
      </c>
      <c r="R72" s="66">
        <v>0.245</v>
      </c>
      <c r="S72" s="69">
        <v>0.245</v>
      </c>
      <c r="T72" s="69">
        <v>0.255</v>
      </c>
      <c r="U72" s="69">
        <v>0.34</v>
      </c>
      <c r="V72" s="69">
        <v>0.19500000000000001</v>
      </c>
      <c r="W72" s="69">
        <v>0.15</v>
      </c>
      <c r="X72" s="77">
        <v>0.17</v>
      </c>
    </row>
    <row r="73" spans="1:24">
      <c r="A73" s="5">
        <v>72</v>
      </c>
      <c r="B73" s="6" t="s">
        <v>26</v>
      </c>
      <c r="C73" s="1" t="s">
        <v>12</v>
      </c>
      <c r="D73" s="1">
        <v>49</v>
      </c>
      <c r="E73" s="1">
        <v>200</v>
      </c>
      <c r="F73" s="1">
        <v>40000</v>
      </c>
      <c r="G73" s="1">
        <v>200</v>
      </c>
      <c r="H73" s="75">
        <v>200</v>
      </c>
      <c r="I73" s="19">
        <v>0.11</v>
      </c>
      <c r="J73" s="66">
        <v>0.09</v>
      </c>
      <c r="K73" s="41">
        <v>8.5000000000000006E-2</v>
      </c>
      <c r="L73" s="80">
        <v>8.5000000000000006E-2</v>
      </c>
      <c r="M73" s="66">
        <v>7.0000000000000007E-2</v>
      </c>
      <c r="N73" s="66">
        <v>0.08</v>
      </c>
      <c r="O73" s="66">
        <v>0.125</v>
      </c>
      <c r="P73" s="48">
        <v>0.125</v>
      </c>
      <c r="Q73" s="66">
        <v>0.20499999999999999</v>
      </c>
      <c r="R73" s="66">
        <v>7.0000000000000007E-2</v>
      </c>
      <c r="S73" s="69">
        <v>0.09</v>
      </c>
      <c r="T73" s="69">
        <v>0.105</v>
      </c>
      <c r="U73" s="69">
        <v>0.185</v>
      </c>
      <c r="V73" s="69">
        <v>0.125</v>
      </c>
      <c r="W73" s="69">
        <v>0.12</v>
      </c>
      <c r="X73" s="77">
        <v>9.5000000000000001E-2</v>
      </c>
    </row>
    <row r="74" spans="1:24">
      <c r="A74" s="5">
        <v>73</v>
      </c>
      <c r="B74" s="6" t="s">
        <v>26</v>
      </c>
      <c r="C74" s="1" t="s">
        <v>13</v>
      </c>
      <c r="D74" s="1">
        <v>49</v>
      </c>
      <c r="E74" s="1">
        <v>200</v>
      </c>
      <c r="F74" s="1">
        <v>40000</v>
      </c>
      <c r="G74" s="1">
        <v>200</v>
      </c>
      <c r="H74" s="75">
        <v>200</v>
      </c>
      <c r="I74" s="19">
        <v>6.5000000000000002E-2</v>
      </c>
      <c r="J74" s="66">
        <v>0.08</v>
      </c>
      <c r="K74" s="41">
        <v>0.1</v>
      </c>
      <c r="L74" s="80">
        <v>0.1</v>
      </c>
      <c r="M74" s="66">
        <v>0.33500000000000002</v>
      </c>
      <c r="N74" s="66">
        <v>0.105</v>
      </c>
      <c r="O74" s="66">
        <v>0.21</v>
      </c>
      <c r="P74" s="48">
        <v>8.5000000000000006E-2</v>
      </c>
      <c r="Q74" s="66">
        <v>9.5000000000000001E-2</v>
      </c>
      <c r="R74" s="66">
        <v>0.33500000000000002</v>
      </c>
      <c r="S74" s="69">
        <v>0.33500000000000002</v>
      </c>
      <c r="T74" s="69">
        <v>0.33500000000000002</v>
      </c>
      <c r="U74" s="69">
        <v>0.215</v>
      </c>
      <c r="V74" s="69">
        <v>0.09</v>
      </c>
      <c r="W74" s="69">
        <v>9.5000000000000001E-2</v>
      </c>
      <c r="X74" s="77">
        <v>7.4999999999999997E-2</v>
      </c>
    </row>
    <row r="75" spans="1:24">
      <c r="A75" s="5">
        <v>74</v>
      </c>
      <c r="B75" s="6" t="s">
        <v>26</v>
      </c>
      <c r="C75" s="1" t="s">
        <v>14</v>
      </c>
      <c r="D75" s="1">
        <v>49</v>
      </c>
      <c r="E75" s="1">
        <v>200</v>
      </c>
      <c r="F75" s="1">
        <v>40000</v>
      </c>
      <c r="G75" s="1">
        <v>200</v>
      </c>
      <c r="H75" s="75">
        <v>200</v>
      </c>
      <c r="I75" s="19">
        <v>7.4999999999999997E-2</v>
      </c>
      <c r="J75" s="66">
        <v>6.5000000000000002E-2</v>
      </c>
      <c r="K75" s="41">
        <v>9.5000000000000001E-2</v>
      </c>
      <c r="L75" s="80">
        <v>9.5000000000000001E-2</v>
      </c>
      <c r="M75" s="66">
        <v>0.16</v>
      </c>
      <c r="N75" s="66">
        <v>0.17499999999999999</v>
      </c>
      <c r="O75" s="66">
        <v>0.185</v>
      </c>
      <c r="P75" s="48">
        <v>0.12</v>
      </c>
      <c r="Q75" s="66">
        <v>0.15</v>
      </c>
      <c r="R75" s="66">
        <v>0.16</v>
      </c>
      <c r="S75" s="69">
        <v>0.16</v>
      </c>
      <c r="T75" s="69">
        <v>0.16</v>
      </c>
      <c r="U75" s="69">
        <v>0.17499999999999999</v>
      </c>
      <c r="V75" s="69">
        <v>0.12</v>
      </c>
      <c r="W75" s="69">
        <v>0.12</v>
      </c>
      <c r="X75" s="77">
        <v>0.115</v>
      </c>
    </row>
    <row r="76" spans="1:24">
      <c r="A76" s="5">
        <v>75</v>
      </c>
      <c r="B76" s="6" t="s">
        <v>26</v>
      </c>
      <c r="C76" s="1" t="s">
        <v>15</v>
      </c>
      <c r="D76" s="1">
        <v>49</v>
      </c>
      <c r="E76" s="1">
        <v>200</v>
      </c>
      <c r="F76" s="1">
        <v>40000</v>
      </c>
      <c r="G76" s="1">
        <v>200</v>
      </c>
      <c r="H76" s="75">
        <v>200</v>
      </c>
      <c r="I76" s="19">
        <v>8.5000000000000006E-2</v>
      </c>
      <c r="J76" s="66">
        <v>0.08</v>
      </c>
      <c r="K76" s="41">
        <v>0.105</v>
      </c>
      <c r="L76" s="80">
        <v>0.115</v>
      </c>
      <c r="M76" s="66">
        <v>0.17</v>
      </c>
      <c r="N76" s="66">
        <v>0.09</v>
      </c>
      <c r="O76" s="66">
        <v>0.14000000000000001</v>
      </c>
      <c r="P76" s="48">
        <v>0.11</v>
      </c>
      <c r="Q76" s="66">
        <v>0.13</v>
      </c>
      <c r="R76" s="66">
        <v>0.17</v>
      </c>
      <c r="S76" s="69">
        <v>0.17</v>
      </c>
      <c r="T76" s="69">
        <v>0.17499999999999999</v>
      </c>
      <c r="U76" s="69">
        <v>0.11</v>
      </c>
      <c r="V76" s="69">
        <v>0.125</v>
      </c>
      <c r="W76" s="69">
        <v>0.08</v>
      </c>
      <c r="X76" s="77">
        <v>0.155</v>
      </c>
    </row>
    <row r="77" spans="1:24">
      <c r="A77" s="5">
        <v>76</v>
      </c>
      <c r="B77" s="6" t="s">
        <v>26</v>
      </c>
      <c r="C77" s="1" t="s">
        <v>16</v>
      </c>
      <c r="D77" s="1">
        <v>49</v>
      </c>
      <c r="E77" s="1">
        <v>200</v>
      </c>
      <c r="F77" s="1">
        <v>40000</v>
      </c>
      <c r="G77" s="1">
        <v>200</v>
      </c>
      <c r="H77" s="75">
        <v>200</v>
      </c>
      <c r="I77" s="19">
        <v>7.0000000000000007E-2</v>
      </c>
      <c r="J77" s="66">
        <v>0.13500000000000001</v>
      </c>
      <c r="K77" s="41">
        <v>0.13</v>
      </c>
      <c r="L77" s="80">
        <v>0.13</v>
      </c>
      <c r="M77" s="66">
        <v>0.23499999999999999</v>
      </c>
      <c r="N77" s="66">
        <v>0.11</v>
      </c>
      <c r="O77" s="66">
        <v>0.16500000000000001</v>
      </c>
      <c r="P77" s="48">
        <v>0.09</v>
      </c>
      <c r="Q77" s="66">
        <v>0.20499999999999999</v>
      </c>
      <c r="R77" s="66">
        <v>0.23499999999999999</v>
      </c>
      <c r="S77" s="69">
        <v>0.23499999999999999</v>
      </c>
      <c r="T77" s="69">
        <v>0.28000000000000003</v>
      </c>
      <c r="U77" s="69">
        <v>0.22</v>
      </c>
      <c r="V77" s="69">
        <v>9.5000000000000001E-2</v>
      </c>
      <c r="W77" s="69">
        <v>0.13500000000000001</v>
      </c>
      <c r="X77" s="77">
        <v>0.13</v>
      </c>
    </row>
    <row r="78" spans="1:24">
      <c r="A78" s="5">
        <v>77</v>
      </c>
      <c r="B78" s="6" t="s">
        <v>27</v>
      </c>
      <c r="C78" s="1" t="s">
        <v>12</v>
      </c>
      <c r="D78" s="1">
        <v>73</v>
      </c>
      <c r="E78" s="1">
        <v>200</v>
      </c>
      <c r="F78" s="1">
        <v>40000</v>
      </c>
      <c r="G78" s="1">
        <v>200</v>
      </c>
      <c r="H78" s="75">
        <v>200</v>
      </c>
      <c r="I78" s="19">
        <v>7.4999999999999997E-2</v>
      </c>
      <c r="J78" s="66">
        <v>5.5E-2</v>
      </c>
      <c r="K78" s="41">
        <v>6.5000000000000002E-2</v>
      </c>
      <c r="L78" s="80">
        <v>6.5000000000000002E-2</v>
      </c>
      <c r="M78" s="66">
        <v>0.19500000000000001</v>
      </c>
      <c r="N78" s="66">
        <v>6.5000000000000002E-2</v>
      </c>
      <c r="O78" s="66">
        <v>0.14499999999999999</v>
      </c>
      <c r="P78" s="48">
        <v>0.1</v>
      </c>
      <c r="Q78" s="66">
        <v>0.115</v>
      </c>
      <c r="R78" s="66">
        <v>0.19500000000000001</v>
      </c>
      <c r="S78" s="69">
        <v>0.19500000000000001</v>
      </c>
      <c r="T78" s="69">
        <v>0.19500000000000001</v>
      </c>
      <c r="U78" s="69">
        <v>0.09</v>
      </c>
      <c r="V78" s="69">
        <v>0.1</v>
      </c>
      <c r="W78" s="69">
        <v>0.09</v>
      </c>
      <c r="X78" s="77">
        <v>7.0000000000000007E-2</v>
      </c>
    </row>
    <row r="79" spans="1:24">
      <c r="A79" s="5">
        <v>78</v>
      </c>
      <c r="B79" s="6" t="s">
        <v>27</v>
      </c>
      <c r="C79" s="1" t="s">
        <v>13</v>
      </c>
      <c r="D79" s="1">
        <v>73</v>
      </c>
      <c r="E79" s="1">
        <v>200</v>
      </c>
      <c r="F79" s="1">
        <v>40000</v>
      </c>
      <c r="G79" s="1">
        <v>200</v>
      </c>
      <c r="H79" s="75">
        <v>200</v>
      </c>
      <c r="I79" s="19">
        <v>0.05</v>
      </c>
      <c r="J79" s="66">
        <v>0.05</v>
      </c>
      <c r="K79" s="41">
        <v>7.4999999999999997E-2</v>
      </c>
      <c r="L79" s="80">
        <v>7.4999999999999997E-2</v>
      </c>
      <c r="M79" s="66">
        <v>0.155</v>
      </c>
      <c r="N79" s="66">
        <v>0.11</v>
      </c>
      <c r="O79" s="66">
        <v>0.185</v>
      </c>
      <c r="P79" s="48">
        <v>7.0000000000000007E-2</v>
      </c>
      <c r="Q79" s="66">
        <v>0.115</v>
      </c>
      <c r="R79" s="66">
        <v>0.155</v>
      </c>
      <c r="S79" s="69">
        <v>0.155</v>
      </c>
      <c r="T79" s="69">
        <v>0.18</v>
      </c>
      <c r="U79" s="69">
        <v>0.17499999999999999</v>
      </c>
      <c r="V79" s="69">
        <v>7.4999999999999997E-2</v>
      </c>
      <c r="W79" s="69">
        <v>0.06</v>
      </c>
      <c r="X79" s="77">
        <v>7.4999999999999997E-2</v>
      </c>
    </row>
    <row r="80" spans="1:24">
      <c r="A80" s="5">
        <v>79</v>
      </c>
      <c r="B80" s="6" t="s">
        <v>27</v>
      </c>
      <c r="C80" s="1" t="s">
        <v>14</v>
      </c>
      <c r="D80" s="1">
        <v>73</v>
      </c>
      <c r="E80" s="1">
        <v>200</v>
      </c>
      <c r="F80" s="1">
        <v>40000</v>
      </c>
      <c r="G80" s="1">
        <v>200</v>
      </c>
      <c r="H80" s="75">
        <v>200</v>
      </c>
      <c r="I80" s="19">
        <v>0.05</v>
      </c>
      <c r="J80" s="66">
        <v>0.06</v>
      </c>
      <c r="K80" s="41">
        <v>6.5000000000000002E-2</v>
      </c>
      <c r="L80" s="80">
        <v>6.5000000000000002E-2</v>
      </c>
      <c r="M80" s="66">
        <v>0.115</v>
      </c>
      <c r="N80" s="66">
        <v>0.13500000000000001</v>
      </c>
      <c r="O80" s="66">
        <v>0.16500000000000001</v>
      </c>
      <c r="P80" s="48">
        <v>0.1</v>
      </c>
      <c r="Q80" s="66">
        <v>0.14499999999999999</v>
      </c>
      <c r="R80" s="66">
        <v>0.115</v>
      </c>
      <c r="S80" s="69">
        <v>0.115</v>
      </c>
      <c r="T80" s="69">
        <v>0.11</v>
      </c>
      <c r="U80" s="69">
        <v>0.185</v>
      </c>
      <c r="V80" s="69">
        <v>0.125</v>
      </c>
      <c r="W80" s="69">
        <v>7.0000000000000007E-2</v>
      </c>
      <c r="X80" s="77">
        <v>0.06</v>
      </c>
    </row>
    <row r="81" spans="1:24">
      <c r="A81" s="5">
        <v>80</v>
      </c>
      <c r="B81" s="6" t="s">
        <v>27</v>
      </c>
      <c r="C81" s="1" t="s">
        <v>15</v>
      </c>
      <c r="D81" s="1">
        <v>73</v>
      </c>
      <c r="E81" s="1">
        <v>200</v>
      </c>
      <c r="F81" s="1">
        <v>40000</v>
      </c>
      <c r="G81" s="1">
        <v>200</v>
      </c>
      <c r="H81" s="75">
        <v>200</v>
      </c>
      <c r="I81" s="19">
        <v>5.5E-2</v>
      </c>
      <c r="J81" s="66">
        <v>7.4999999999999997E-2</v>
      </c>
      <c r="K81" s="41">
        <v>0.11</v>
      </c>
      <c r="L81" s="80">
        <v>0.11</v>
      </c>
      <c r="M81" s="66">
        <v>0.11</v>
      </c>
      <c r="N81" s="66">
        <v>7.4999999999999997E-2</v>
      </c>
      <c r="O81" s="66">
        <v>0.17</v>
      </c>
      <c r="P81" s="48">
        <v>7.4999999999999997E-2</v>
      </c>
      <c r="Q81" s="66">
        <v>0.14499999999999999</v>
      </c>
      <c r="R81" s="66">
        <v>0.11</v>
      </c>
      <c r="S81" s="69">
        <v>0.11</v>
      </c>
      <c r="T81" s="69">
        <v>0.13500000000000001</v>
      </c>
      <c r="U81" s="69">
        <v>0.18</v>
      </c>
      <c r="V81" s="69">
        <v>7.4999999999999997E-2</v>
      </c>
      <c r="W81" s="69">
        <v>0.08</v>
      </c>
      <c r="X81" s="77">
        <v>0.13</v>
      </c>
    </row>
    <row r="82" spans="1:24">
      <c r="A82" s="5">
        <v>81</v>
      </c>
      <c r="B82" s="6" t="s">
        <v>27</v>
      </c>
      <c r="C82" s="1" t="s">
        <v>16</v>
      </c>
      <c r="D82" s="1">
        <v>73</v>
      </c>
      <c r="E82" s="1">
        <v>200</v>
      </c>
      <c r="F82" s="1">
        <v>40000</v>
      </c>
      <c r="G82" s="1">
        <v>200</v>
      </c>
      <c r="H82" s="75">
        <v>200</v>
      </c>
      <c r="I82" s="19">
        <v>0.06</v>
      </c>
      <c r="J82" s="66">
        <v>6.5000000000000002E-2</v>
      </c>
      <c r="K82" s="41">
        <v>6.5000000000000002E-2</v>
      </c>
      <c r="L82" s="80">
        <v>6.5000000000000002E-2</v>
      </c>
      <c r="M82" s="66">
        <v>0.2</v>
      </c>
      <c r="N82" s="66">
        <v>6.5000000000000002E-2</v>
      </c>
      <c r="O82" s="66">
        <v>0.11</v>
      </c>
      <c r="P82" s="48">
        <v>8.5000000000000006E-2</v>
      </c>
      <c r="Q82" s="66">
        <v>0.13500000000000001</v>
      </c>
      <c r="R82" s="66">
        <v>0.2</v>
      </c>
      <c r="S82" s="69">
        <v>0.2</v>
      </c>
      <c r="T82" s="69">
        <v>0.2</v>
      </c>
      <c r="U82" s="69">
        <v>9.5000000000000001E-2</v>
      </c>
      <c r="V82" s="69">
        <v>0.08</v>
      </c>
      <c r="W82" s="69">
        <v>7.0000000000000007E-2</v>
      </c>
      <c r="X82" s="77">
        <v>7.0000000000000007E-2</v>
      </c>
    </row>
    <row r="83" spans="1:24">
      <c r="A83" s="5">
        <v>82</v>
      </c>
      <c r="B83" s="6" t="s">
        <v>28</v>
      </c>
      <c r="C83" s="1" t="s">
        <v>12</v>
      </c>
      <c r="D83" s="1">
        <v>97</v>
      </c>
      <c r="E83" s="1">
        <v>200</v>
      </c>
      <c r="F83" s="1">
        <v>40000</v>
      </c>
      <c r="G83" s="1">
        <v>200</v>
      </c>
      <c r="H83" s="75">
        <v>200</v>
      </c>
      <c r="I83" s="19">
        <v>0.04</v>
      </c>
      <c r="J83" s="66">
        <v>4.4999999999999998E-2</v>
      </c>
      <c r="K83" s="41">
        <v>0.04</v>
      </c>
      <c r="L83" s="80">
        <v>0.04</v>
      </c>
      <c r="M83" s="66">
        <v>0.2</v>
      </c>
      <c r="N83" s="66">
        <v>6.5000000000000002E-2</v>
      </c>
      <c r="O83" s="66">
        <v>0.12</v>
      </c>
      <c r="P83" s="48">
        <v>0.06</v>
      </c>
      <c r="Q83" s="66">
        <v>5.5E-2</v>
      </c>
      <c r="R83" s="66">
        <v>0.2</v>
      </c>
      <c r="S83" s="69">
        <v>0.2</v>
      </c>
      <c r="T83" s="69">
        <v>0.2</v>
      </c>
      <c r="U83" s="69">
        <v>7.4999999999999997E-2</v>
      </c>
      <c r="V83" s="69">
        <v>0.06</v>
      </c>
      <c r="W83" s="69">
        <v>5.5E-2</v>
      </c>
      <c r="X83" s="77">
        <v>0.06</v>
      </c>
    </row>
    <row r="84" spans="1:24">
      <c r="A84" s="5">
        <v>83</v>
      </c>
      <c r="B84" s="6" t="s">
        <v>28</v>
      </c>
      <c r="C84" s="1" t="s">
        <v>13</v>
      </c>
      <c r="D84" s="1">
        <v>97</v>
      </c>
      <c r="E84" s="1">
        <v>200</v>
      </c>
      <c r="F84" s="1">
        <v>40000</v>
      </c>
      <c r="G84" s="1">
        <v>200</v>
      </c>
      <c r="H84" s="75">
        <v>200</v>
      </c>
      <c r="I84" s="19">
        <v>0.06</v>
      </c>
      <c r="J84" s="66">
        <v>0.06</v>
      </c>
      <c r="K84" s="41">
        <v>0.05</v>
      </c>
      <c r="L84" s="80">
        <v>0.05</v>
      </c>
      <c r="M84" s="66">
        <v>0.255</v>
      </c>
      <c r="N84" s="66">
        <v>7.4999999999999997E-2</v>
      </c>
      <c r="O84" s="66">
        <v>8.5000000000000006E-2</v>
      </c>
      <c r="P84" s="48">
        <v>7.0000000000000007E-2</v>
      </c>
      <c r="Q84" s="66">
        <v>0.11</v>
      </c>
      <c r="R84" s="66">
        <v>0.255</v>
      </c>
      <c r="S84" s="69">
        <v>0.255</v>
      </c>
      <c r="T84" s="69">
        <v>0.255</v>
      </c>
      <c r="U84" s="69">
        <v>0.13</v>
      </c>
      <c r="V84" s="69">
        <v>7.0000000000000007E-2</v>
      </c>
      <c r="W84" s="69">
        <v>0.08</v>
      </c>
      <c r="X84" s="77">
        <v>6.5000000000000002E-2</v>
      </c>
    </row>
    <row r="85" spans="1:24">
      <c r="A85" s="5">
        <v>84</v>
      </c>
      <c r="B85" s="6" t="s">
        <v>28</v>
      </c>
      <c r="C85" s="1" t="s">
        <v>14</v>
      </c>
      <c r="D85" s="1">
        <v>97</v>
      </c>
      <c r="E85" s="1">
        <v>200</v>
      </c>
      <c r="F85" s="1">
        <v>40000</v>
      </c>
      <c r="G85" s="1">
        <v>200</v>
      </c>
      <c r="H85" s="75">
        <v>200</v>
      </c>
      <c r="I85" s="19">
        <v>4.4999999999999998E-2</v>
      </c>
      <c r="J85" s="66">
        <v>0.05</v>
      </c>
      <c r="K85" s="41">
        <v>0.04</v>
      </c>
      <c r="L85" s="80">
        <v>0.04</v>
      </c>
      <c r="M85" s="66">
        <v>0.18</v>
      </c>
      <c r="N85" s="66">
        <v>4.4999999999999998E-2</v>
      </c>
      <c r="O85" s="66">
        <v>0.11</v>
      </c>
      <c r="P85" s="48">
        <v>5.5E-2</v>
      </c>
      <c r="Q85" s="66">
        <v>0.12</v>
      </c>
      <c r="R85" s="66">
        <v>0.18</v>
      </c>
      <c r="S85" s="69">
        <v>0.18</v>
      </c>
      <c r="T85" s="69">
        <v>0.18</v>
      </c>
      <c r="U85" s="69">
        <v>0.115</v>
      </c>
      <c r="V85" s="69">
        <v>5.5E-2</v>
      </c>
      <c r="W85" s="69">
        <v>7.0000000000000007E-2</v>
      </c>
      <c r="X85" s="77">
        <v>7.4999999999999997E-2</v>
      </c>
    </row>
    <row r="86" spans="1:24">
      <c r="A86" s="5">
        <v>85</v>
      </c>
      <c r="B86" s="6" t="s">
        <v>28</v>
      </c>
      <c r="C86" s="1" t="s">
        <v>15</v>
      </c>
      <c r="D86" s="1">
        <v>97</v>
      </c>
      <c r="E86" s="1">
        <v>200</v>
      </c>
      <c r="F86" s="1">
        <v>40000</v>
      </c>
      <c r="G86" s="1">
        <v>200</v>
      </c>
      <c r="H86" s="75">
        <v>200</v>
      </c>
      <c r="I86" s="19">
        <v>4.4999999999999998E-2</v>
      </c>
      <c r="J86" s="66">
        <v>0.06</v>
      </c>
      <c r="K86" s="41">
        <v>0.04</v>
      </c>
      <c r="L86" s="80">
        <v>3.5000000000000003E-2</v>
      </c>
      <c r="M86" s="66">
        <v>0.27</v>
      </c>
      <c r="N86" s="66">
        <v>7.0000000000000007E-2</v>
      </c>
      <c r="O86" s="66">
        <v>0.115</v>
      </c>
      <c r="P86" s="48">
        <v>6.5000000000000002E-2</v>
      </c>
      <c r="Q86" s="66">
        <v>0.1</v>
      </c>
      <c r="R86" s="66">
        <v>0.27</v>
      </c>
      <c r="S86" s="69">
        <v>0.27</v>
      </c>
      <c r="T86" s="69">
        <v>0.27</v>
      </c>
      <c r="U86" s="69">
        <v>0.12</v>
      </c>
      <c r="V86" s="69">
        <v>0.06</v>
      </c>
      <c r="W86" s="69">
        <v>0.06</v>
      </c>
      <c r="X86" s="77">
        <v>3.5000000000000003E-2</v>
      </c>
    </row>
    <row r="87" spans="1:24">
      <c r="A87" s="5">
        <v>86</v>
      </c>
      <c r="B87" s="6" t="s">
        <v>28</v>
      </c>
      <c r="C87" s="1" t="s">
        <v>16</v>
      </c>
      <c r="D87" s="1">
        <v>97</v>
      </c>
      <c r="E87" s="1">
        <v>200</v>
      </c>
      <c r="F87" s="1">
        <v>40000</v>
      </c>
      <c r="G87" s="1">
        <v>200</v>
      </c>
      <c r="H87" s="75">
        <v>200</v>
      </c>
      <c r="I87" s="19">
        <v>4.4999999999999998E-2</v>
      </c>
      <c r="J87" s="66">
        <v>0.05</v>
      </c>
      <c r="K87" s="41">
        <v>0.05</v>
      </c>
      <c r="L87" s="80">
        <v>0.05</v>
      </c>
      <c r="M87" s="66">
        <v>0.13500000000000001</v>
      </c>
      <c r="N87" s="66">
        <v>5.5E-2</v>
      </c>
      <c r="O87" s="66">
        <v>0.1</v>
      </c>
      <c r="P87" s="48">
        <v>5.5E-2</v>
      </c>
      <c r="Q87" s="66">
        <v>0.105</v>
      </c>
      <c r="R87" s="66">
        <v>0.13500000000000001</v>
      </c>
      <c r="S87" s="69">
        <v>0.13500000000000001</v>
      </c>
      <c r="T87" s="69">
        <v>0.13500000000000001</v>
      </c>
      <c r="U87" s="69">
        <v>0.115</v>
      </c>
      <c r="V87" s="69">
        <v>5.5E-2</v>
      </c>
      <c r="W87" s="69">
        <v>5.5E-2</v>
      </c>
      <c r="X87" s="77">
        <v>5.5E-2</v>
      </c>
    </row>
    <row r="88" spans="1:24">
      <c r="A88" s="5">
        <v>87</v>
      </c>
      <c r="B88" s="6" t="s">
        <v>29</v>
      </c>
      <c r="C88" s="1" t="s">
        <v>12</v>
      </c>
      <c r="D88" s="1">
        <v>199</v>
      </c>
      <c r="E88" s="1">
        <v>200</v>
      </c>
      <c r="F88" s="1">
        <v>40000</v>
      </c>
      <c r="G88" s="1">
        <v>200</v>
      </c>
      <c r="H88" s="75">
        <v>200</v>
      </c>
      <c r="I88" s="19">
        <v>3.5000000000000003E-2</v>
      </c>
      <c r="J88" s="66">
        <v>0.03</v>
      </c>
      <c r="K88" s="41">
        <v>3.5000000000000003E-2</v>
      </c>
      <c r="L88" s="80">
        <v>0.03</v>
      </c>
      <c r="M88" s="66">
        <v>0.09</v>
      </c>
      <c r="N88" s="66">
        <v>0.04</v>
      </c>
      <c r="O88" s="66">
        <v>6.5000000000000002E-2</v>
      </c>
      <c r="P88" s="48">
        <v>3.5000000000000003E-2</v>
      </c>
      <c r="Q88" s="66">
        <v>4.4999999999999998E-2</v>
      </c>
      <c r="R88" s="66">
        <v>0.09</v>
      </c>
      <c r="S88" s="69">
        <v>0.09</v>
      </c>
      <c r="T88" s="69">
        <v>0.09</v>
      </c>
      <c r="U88" s="69">
        <v>9.5000000000000001E-2</v>
      </c>
      <c r="V88" s="69">
        <v>0.04</v>
      </c>
      <c r="W88" s="69">
        <v>0.05</v>
      </c>
      <c r="X88" s="77">
        <v>4.4999999999999998E-2</v>
      </c>
    </row>
    <row r="89" spans="1:24">
      <c r="A89" s="5">
        <v>88</v>
      </c>
      <c r="B89" s="6" t="s">
        <v>29</v>
      </c>
      <c r="C89" s="1" t="s">
        <v>13</v>
      </c>
      <c r="D89" s="1">
        <v>199</v>
      </c>
      <c r="E89" s="1">
        <v>200</v>
      </c>
      <c r="F89" s="1">
        <v>40000</v>
      </c>
      <c r="G89" s="1">
        <v>200</v>
      </c>
      <c r="H89" s="75">
        <v>200</v>
      </c>
      <c r="I89" s="19">
        <v>3.5000000000000003E-2</v>
      </c>
      <c r="J89" s="66">
        <v>4.4999999999999998E-2</v>
      </c>
      <c r="K89" s="41">
        <v>3.5000000000000003E-2</v>
      </c>
      <c r="L89" s="80">
        <v>0.04</v>
      </c>
      <c r="M89" s="66">
        <v>0.05</v>
      </c>
      <c r="N89" s="66">
        <v>3.5000000000000003E-2</v>
      </c>
      <c r="O89" s="66">
        <v>7.0000000000000007E-2</v>
      </c>
      <c r="P89" s="48">
        <v>0.05</v>
      </c>
      <c r="Q89" s="66">
        <v>8.5000000000000006E-2</v>
      </c>
      <c r="R89" s="66">
        <v>0.05</v>
      </c>
      <c r="S89" s="69">
        <v>0.05</v>
      </c>
      <c r="T89" s="69">
        <v>5.5E-2</v>
      </c>
      <c r="U89" s="69">
        <v>0.105</v>
      </c>
      <c r="V89" s="69">
        <v>4.4999999999999998E-2</v>
      </c>
      <c r="W89" s="69">
        <v>5.5E-2</v>
      </c>
      <c r="X89" s="77">
        <v>5.5E-2</v>
      </c>
    </row>
    <row r="90" spans="1:24">
      <c r="A90" s="5">
        <v>89</v>
      </c>
      <c r="B90" s="6" t="s">
        <v>29</v>
      </c>
      <c r="C90" s="1" t="s">
        <v>14</v>
      </c>
      <c r="D90" s="1">
        <v>199</v>
      </c>
      <c r="E90" s="1">
        <v>200</v>
      </c>
      <c r="F90" s="1">
        <v>40000</v>
      </c>
      <c r="G90" s="1">
        <v>200</v>
      </c>
      <c r="H90" s="75">
        <v>200</v>
      </c>
      <c r="I90" s="19">
        <v>0.04</v>
      </c>
      <c r="J90" s="66">
        <v>4.4999999999999998E-2</v>
      </c>
      <c r="K90" s="41">
        <v>4.4999999999999998E-2</v>
      </c>
      <c r="L90" s="80">
        <v>4.4999999999999998E-2</v>
      </c>
      <c r="M90" s="66">
        <v>0.05</v>
      </c>
      <c r="N90" s="66">
        <v>3.5000000000000003E-2</v>
      </c>
      <c r="O90" s="66">
        <v>7.0000000000000007E-2</v>
      </c>
      <c r="P90" s="48">
        <v>3.5000000000000003E-2</v>
      </c>
      <c r="Q90" s="66">
        <v>0.08</v>
      </c>
      <c r="R90" s="66">
        <v>0.05</v>
      </c>
      <c r="S90" s="69">
        <v>5.5E-2</v>
      </c>
      <c r="T90" s="69">
        <v>7.4999999999999997E-2</v>
      </c>
      <c r="U90" s="69">
        <v>9.5000000000000001E-2</v>
      </c>
      <c r="V90" s="69">
        <v>3.5000000000000003E-2</v>
      </c>
      <c r="W90" s="69">
        <v>0.05</v>
      </c>
      <c r="X90" s="77">
        <v>0.05</v>
      </c>
    </row>
    <row r="91" spans="1:24">
      <c r="A91" s="5">
        <v>90</v>
      </c>
      <c r="B91" s="6" t="s">
        <v>29</v>
      </c>
      <c r="C91" s="1" t="s">
        <v>15</v>
      </c>
      <c r="D91" s="1">
        <v>199</v>
      </c>
      <c r="E91" s="1">
        <v>200</v>
      </c>
      <c r="F91" s="1">
        <v>40000</v>
      </c>
      <c r="G91" s="1">
        <v>200</v>
      </c>
      <c r="H91" s="75">
        <v>200</v>
      </c>
      <c r="I91" s="19">
        <v>0.03</v>
      </c>
      <c r="J91" s="66">
        <v>0.03</v>
      </c>
      <c r="K91" s="41">
        <v>3.5000000000000003E-2</v>
      </c>
      <c r="L91" s="80">
        <v>3.5000000000000003E-2</v>
      </c>
      <c r="M91" s="66">
        <v>5.5E-2</v>
      </c>
      <c r="N91" s="66">
        <v>0.03</v>
      </c>
      <c r="O91" s="66">
        <v>5.5E-2</v>
      </c>
      <c r="P91" s="48">
        <v>3.5000000000000003E-2</v>
      </c>
      <c r="Q91" s="66">
        <v>6.5000000000000002E-2</v>
      </c>
      <c r="R91" s="66">
        <v>5.5E-2</v>
      </c>
      <c r="S91" s="69">
        <v>5.5E-2</v>
      </c>
      <c r="T91" s="69">
        <v>5.5E-2</v>
      </c>
      <c r="U91" s="69">
        <v>7.0000000000000007E-2</v>
      </c>
      <c r="V91" s="69">
        <v>3.5000000000000003E-2</v>
      </c>
      <c r="W91" s="69">
        <v>4.4999999999999998E-2</v>
      </c>
      <c r="X91" s="77">
        <v>4.4999999999999998E-2</v>
      </c>
    </row>
    <row r="92" spans="1:24">
      <c r="A92" s="5">
        <v>91</v>
      </c>
      <c r="B92" s="6" t="s">
        <v>29</v>
      </c>
      <c r="C92" s="1" t="s">
        <v>16</v>
      </c>
      <c r="D92" s="1">
        <v>199</v>
      </c>
      <c r="E92" s="1">
        <v>200</v>
      </c>
      <c r="F92" s="1">
        <v>40000</v>
      </c>
      <c r="G92" s="1">
        <v>200</v>
      </c>
      <c r="H92" s="75">
        <v>200</v>
      </c>
      <c r="I92" s="19">
        <v>3.5000000000000003E-2</v>
      </c>
      <c r="J92" s="66">
        <v>4.4999999999999998E-2</v>
      </c>
      <c r="K92" s="41">
        <v>0.04</v>
      </c>
      <c r="L92" s="80">
        <v>0.04</v>
      </c>
      <c r="M92" s="66">
        <v>6.5000000000000002E-2</v>
      </c>
      <c r="N92" s="66">
        <v>0.03</v>
      </c>
      <c r="O92" s="66">
        <v>0.06</v>
      </c>
      <c r="P92" s="48">
        <v>4.4999999999999998E-2</v>
      </c>
      <c r="Q92" s="66">
        <v>6.5000000000000002E-2</v>
      </c>
      <c r="R92" s="66">
        <v>6.5000000000000002E-2</v>
      </c>
      <c r="S92" s="69">
        <v>6.5000000000000002E-2</v>
      </c>
      <c r="T92" s="69">
        <v>7.4999999999999997E-2</v>
      </c>
      <c r="U92" s="69">
        <v>0.105</v>
      </c>
      <c r="V92" s="69">
        <v>4.4999999999999998E-2</v>
      </c>
      <c r="W92" s="69">
        <v>0.06</v>
      </c>
      <c r="X92" s="77">
        <v>0.05</v>
      </c>
    </row>
    <row r="93" spans="1:24">
      <c r="A93" s="5">
        <v>92</v>
      </c>
      <c r="B93" s="6" t="s">
        <v>11</v>
      </c>
      <c r="C93" s="1">
        <v>10</v>
      </c>
      <c r="D93" s="1">
        <v>10</v>
      </c>
      <c r="E93" s="1">
        <v>40</v>
      </c>
      <c r="F93" s="1">
        <v>1600</v>
      </c>
      <c r="G93" s="1">
        <v>40</v>
      </c>
      <c r="H93" s="75">
        <v>40</v>
      </c>
      <c r="I93" s="19">
        <v>0</v>
      </c>
      <c r="J93" s="66">
        <v>0</v>
      </c>
      <c r="K93" s="41">
        <v>0</v>
      </c>
      <c r="L93" s="62">
        <v>0</v>
      </c>
      <c r="M93" s="66">
        <v>0.2</v>
      </c>
      <c r="N93" s="66">
        <v>0</v>
      </c>
      <c r="O93" s="66">
        <v>0.5</v>
      </c>
      <c r="P93" s="65">
        <v>0</v>
      </c>
      <c r="Q93" s="66">
        <v>0</v>
      </c>
      <c r="R93" s="66">
        <v>0.2</v>
      </c>
      <c r="S93" s="72">
        <v>0.2</v>
      </c>
      <c r="T93" s="72">
        <v>0.2</v>
      </c>
      <c r="U93" s="72">
        <v>0</v>
      </c>
      <c r="V93" s="60">
        <v>0</v>
      </c>
      <c r="W93" s="72">
        <v>0</v>
      </c>
      <c r="X93" s="59">
        <v>0</v>
      </c>
    </row>
    <row r="94" spans="1:24">
      <c r="A94" s="5">
        <v>93</v>
      </c>
      <c r="B94" s="6" t="s">
        <v>17</v>
      </c>
      <c r="C94" s="1">
        <v>20</v>
      </c>
      <c r="D94" s="1">
        <v>20</v>
      </c>
      <c r="E94" s="1">
        <v>30</v>
      </c>
      <c r="F94" s="1">
        <v>1500</v>
      </c>
      <c r="G94" s="1">
        <v>50</v>
      </c>
      <c r="H94" s="75">
        <v>50</v>
      </c>
      <c r="I94" s="19">
        <v>0.16</v>
      </c>
      <c r="J94" s="66">
        <v>0.12</v>
      </c>
      <c r="K94" s="41">
        <v>0.08</v>
      </c>
      <c r="L94" s="62">
        <v>0.08</v>
      </c>
      <c r="M94" s="66">
        <v>0.12</v>
      </c>
      <c r="N94" s="66">
        <v>0.08</v>
      </c>
      <c r="O94" s="66">
        <v>0.22</v>
      </c>
      <c r="P94" s="65">
        <v>0.14000000000000001</v>
      </c>
      <c r="Q94" s="66">
        <v>0.16</v>
      </c>
      <c r="R94" s="66">
        <v>0.12</v>
      </c>
      <c r="S94" s="72">
        <v>0.08</v>
      </c>
      <c r="T94" s="72">
        <v>0.16</v>
      </c>
      <c r="U94" s="72">
        <v>0.16</v>
      </c>
      <c r="V94" s="60">
        <v>0.14000000000000001</v>
      </c>
      <c r="W94" s="72">
        <v>0.16</v>
      </c>
      <c r="X94" s="59">
        <v>0.12</v>
      </c>
    </row>
    <row r="95" spans="1:24">
      <c r="A95" s="5">
        <v>94</v>
      </c>
      <c r="B95" s="6" t="s">
        <v>18</v>
      </c>
      <c r="C95" s="1">
        <v>30</v>
      </c>
      <c r="D95" s="1">
        <v>30</v>
      </c>
      <c r="E95" s="1">
        <v>30</v>
      </c>
      <c r="F95" s="1">
        <v>1500</v>
      </c>
      <c r="G95" s="1">
        <v>50</v>
      </c>
      <c r="H95" s="75">
        <v>50</v>
      </c>
      <c r="I95" s="19">
        <v>0.06</v>
      </c>
      <c r="J95" s="66">
        <v>0.06</v>
      </c>
      <c r="K95" s="41">
        <v>0.06</v>
      </c>
      <c r="L95" s="62">
        <v>0.06</v>
      </c>
      <c r="M95" s="66">
        <v>0.26</v>
      </c>
      <c r="N95" s="66">
        <v>0.1</v>
      </c>
      <c r="O95" s="66">
        <v>0.06</v>
      </c>
      <c r="P95" s="65">
        <v>0.06</v>
      </c>
      <c r="Q95" s="66">
        <v>0.06</v>
      </c>
      <c r="R95" s="66">
        <v>0.26</v>
      </c>
      <c r="S95" s="72">
        <v>0.26</v>
      </c>
      <c r="T95" s="72">
        <v>0.26</v>
      </c>
      <c r="U95" s="72">
        <v>0.06</v>
      </c>
      <c r="V95" s="60">
        <v>0.06</v>
      </c>
      <c r="W95" s="72">
        <v>0.06</v>
      </c>
      <c r="X95" s="59">
        <v>0.08</v>
      </c>
    </row>
    <row r="96" spans="1:24">
      <c r="A96" s="5">
        <v>95</v>
      </c>
      <c r="B96" s="6" t="s">
        <v>19</v>
      </c>
      <c r="C96" s="1">
        <v>40</v>
      </c>
      <c r="D96" s="1">
        <v>40</v>
      </c>
      <c r="E96" s="1">
        <v>80</v>
      </c>
      <c r="F96" s="1">
        <v>6400</v>
      </c>
      <c r="G96" s="1">
        <v>80</v>
      </c>
      <c r="H96" s="75">
        <v>80</v>
      </c>
      <c r="I96" s="19">
        <v>0.05</v>
      </c>
      <c r="J96" s="66">
        <v>3.7499999999999999E-2</v>
      </c>
      <c r="K96" s="41">
        <v>0.05</v>
      </c>
      <c r="L96" s="62">
        <v>0.05</v>
      </c>
      <c r="M96" s="66">
        <v>0.58750000000000002</v>
      </c>
      <c r="N96" s="66">
        <v>3.7499999999999999E-2</v>
      </c>
      <c r="O96" s="66">
        <v>0.28749999999999998</v>
      </c>
      <c r="P96" s="65">
        <v>2.5000000000000001E-2</v>
      </c>
      <c r="Q96" s="66">
        <v>0.05</v>
      </c>
      <c r="R96" s="66">
        <v>0.58750000000000002</v>
      </c>
      <c r="S96" s="72">
        <v>0.58750000000000002</v>
      </c>
      <c r="T96" s="72">
        <v>0.58750000000000002</v>
      </c>
      <c r="U96" s="72">
        <v>3.7499999999999999E-2</v>
      </c>
      <c r="V96" s="60">
        <v>2.5000000000000001E-2</v>
      </c>
      <c r="W96" s="72">
        <v>3.7499999999999999E-2</v>
      </c>
      <c r="X96" s="59">
        <v>0.05</v>
      </c>
    </row>
    <row r="97" spans="1:24">
      <c r="A97" s="5">
        <v>96</v>
      </c>
      <c r="B97" s="6" t="s">
        <v>20</v>
      </c>
      <c r="C97" s="1">
        <v>50</v>
      </c>
      <c r="D97" s="1">
        <v>50</v>
      </c>
      <c r="E97" s="1">
        <v>100</v>
      </c>
      <c r="F97" s="1">
        <v>10000</v>
      </c>
      <c r="G97" s="1">
        <v>100</v>
      </c>
      <c r="H97" s="75">
        <v>100</v>
      </c>
      <c r="I97" s="19">
        <v>7.0000000000000007E-2</v>
      </c>
      <c r="J97" s="66">
        <v>7.0000000000000007E-2</v>
      </c>
      <c r="K97" s="41">
        <v>7.0000000000000007E-2</v>
      </c>
      <c r="L97" s="62">
        <v>7.0000000000000007E-2</v>
      </c>
      <c r="M97" s="66">
        <v>0.06</v>
      </c>
      <c r="N97" s="66">
        <v>0.11</v>
      </c>
      <c r="O97" s="66">
        <v>0.09</v>
      </c>
      <c r="P97" s="65">
        <v>7.0000000000000007E-2</v>
      </c>
      <c r="Q97" s="66">
        <v>0.09</v>
      </c>
      <c r="R97" s="66">
        <v>0.06</v>
      </c>
      <c r="S97" s="72">
        <v>0.06</v>
      </c>
      <c r="T97" s="72">
        <v>0.1</v>
      </c>
      <c r="U97" s="72">
        <v>0.08</v>
      </c>
      <c r="V97" s="60">
        <v>7.0000000000000007E-2</v>
      </c>
      <c r="W97" s="72">
        <v>0.08</v>
      </c>
      <c r="X97" s="59">
        <v>0.06</v>
      </c>
    </row>
    <row r="98" spans="1:24">
      <c r="A98" s="5">
        <v>97</v>
      </c>
      <c r="B98" s="6" t="s">
        <v>21</v>
      </c>
      <c r="C98" s="1">
        <v>60</v>
      </c>
      <c r="D98" s="1">
        <v>60</v>
      </c>
      <c r="E98" s="1">
        <v>50</v>
      </c>
      <c r="F98" s="1">
        <v>5000</v>
      </c>
      <c r="G98" s="1">
        <v>100</v>
      </c>
      <c r="H98" s="75">
        <v>100</v>
      </c>
      <c r="I98" s="19">
        <v>0.04</v>
      </c>
      <c r="J98" s="66">
        <v>0.03</v>
      </c>
      <c r="K98" s="41">
        <v>0.03</v>
      </c>
      <c r="L98" s="62">
        <v>0.03</v>
      </c>
      <c r="M98" s="66">
        <v>0.05</v>
      </c>
      <c r="N98" s="66">
        <v>0.03</v>
      </c>
      <c r="O98" s="66">
        <v>0.21</v>
      </c>
      <c r="P98" s="65">
        <v>0.04</v>
      </c>
      <c r="Q98" s="66">
        <v>0.03</v>
      </c>
      <c r="R98" s="66">
        <v>0.05</v>
      </c>
      <c r="S98" s="72">
        <v>0.05</v>
      </c>
      <c r="T98" s="72">
        <v>0.05</v>
      </c>
      <c r="U98" s="72">
        <v>0.03</v>
      </c>
      <c r="V98" s="60">
        <v>0.04</v>
      </c>
      <c r="W98" s="72">
        <v>0.03</v>
      </c>
      <c r="X98" s="59">
        <v>0.04</v>
      </c>
    </row>
    <row r="99" spans="1:24">
      <c r="A99" s="5">
        <v>98</v>
      </c>
      <c r="B99" s="6" t="s">
        <v>22</v>
      </c>
      <c r="C99" s="1">
        <v>70</v>
      </c>
      <c r="D99" s="1">
        <v>70</v>
      </c>
      <c r="E99" s="1">
        <v>80</v>
      </c>
      <c r="F99" s="1">
        <v>8000</v>
      </c>
      <c r="G99" s="1">
        <v>100</v>
      </c>
      <c r="H99" s="75">
        <v>100</v>
      </c>
      <c r="I99" s="19">
        <v>7.0000000000000007E-2</v>
      </c>
      <c r="J99" s="66">
        <v>0.06</v>
      </c>
      <c r="K99" s="41">
        <v>0.14000000000000001</v>
      </c>
      <c r="L99" s="62">
        <v>0.14000000000000001</v>
      </c>
      <c r="M99" s="66">
        <v>0.56000000000000005</v>
      </c>
      <c r="N99" s="66">
        <v>0.18</v>
      </c>
      <c r="O99" s="66">
        <v>0.33</v>
      </c>
      <c r="P99" s="65">
        <v>0.01</v>
      </c>
      <c r="Q99" s="66">
        <v>0.06</v>
      </c>
      <c r="R99" s="66">
        <v>0.56000000000000005</v>
      </c>
      <c r="S99" s="72">
        <v>0.56000000000000005</v>
      </c>
      <c r="T99" s="72">
        <v>0.56000000000000005</v>
      </c>
      <c r="U99" s="72">
        <v>0.06</v>
      </c>
      <c r="V99" s="60">
        <v>0.01</v>
      </c>
      <c r="W99" s="72">
        <v>0.06</v>
      </c>
      <c r="X99" s="59">
        <v>0.14000000000000001</v>
      </c>
    </row>
    <row r="100" spans="1:24">
      <c r="A100" s="5">
        <v>99</v>
      </c>
      <c r="B100" s="6" t="s">
        <v>30</v>
      </c>
      <c r="C100" s="1">
        <v>80</v>
      </c>
      <c r="D100" s="1">
        <v>80</v>
      </c>
      <c r="E100" s="1">
        <v>100</v>
      </c>
      <c r="F100" s="1">
        <v>8000</v>
      </c>
      <c r="G100" s="1">
        <v>80</v>
      </c>
      <c r="H100" s="75">
        <v>80</v>
      </c>
      <c r="I100" s="19">
        <v>0.05</v>
      </c>
      <c r="J100" s="66">
        <v>0.05</v>
      </c>
      <c r="K100" s="41">
        <v>6.25E-2</v>
      </c>
      <c r="L100" s="62">
        <v>6.25E-2</v>
      </c>
      <c r="M100" s="66">
        <v>0.26250000000000001</v>
      </c>
      <c r="N100" s="66">
        <v>6.25E-2</v>
      </c>
      <c r="O100" s="66">
        <v>0.1125</v>
      </c>
      <c r="P100" s="65">
        <v>0.05</v>
      </c>
      <c r="Q100" s="66">
        <v>0.1</v>
      </c>
      <c r="R100" s="66">
        <v>0.26250000000000001</v>
      </c>
      <c r="S100" s="72">
        <v>0.26250000000000001</v>
      </c>
      <c r="T100" s="72">
        <v>0.26250000000000001</v>
      </c>
      <c r="U100" s="72">
        <v>0.05</v>
      </c>
      <c r="V100" s="60">
        <v>0.05</v>
      </c>
      <c r="W100" s="72">
        <v>0.05</v>
      </c>
      <c r="X100" s="59">
        <v>6.25E-2</v>
      </c>
    </row>
    <row r="101" spans="1:24">
      <c r="A101" s="5">
        <v>100</v>
      </c>
      <c r="B101" s="6" t="s">
        <v>31</v>
      </c>
      <c r="C101" s="1">
        <v>100</v>
      </c>
      <c r="D101" s="1">
        <v>100</v>
      </c>
      <c r="E101" s="1">
        <v>50</v>
      </c>
      <c r="F101" s="1">
        <v>7500</v>
      </c>
      <c r="G101" s="1">
        <v>150</v>
      </c>
      <c r="H101" s="75">
        <v>150</v>
      </c>
      <c r="I101" s="19">
        <v>3.3333333333333333E-2</v>
      </c>
      <c r="J101" s="66">
        <v>3.3333333333333333E-2</v>
      </c>
      <c r="K101" s="41">
        <v>3.3333333333333333E-2</v>
      </c>
      <c r="L101" s="62">
        <v>3.3333333333333333E-2</v>
      </c>
      <c r="M101" s="66">
        <v>0.17333333333333334</v>
      </c>
      <c r="N101" s="66">
        <v>5.3333333333333337E-2</v>
      </c>
      <c r="O101" s="66">
        <v>0.26666666666666666</v>
      </c>
      <c r="P101" s="65">
        <v>4.6666666666666669E-2</v>
      </c>
      <c r="Q101" s="66">
        <v>0.04</v>
      </c>
      <c r="R101" s="66">
        <v>0.17333333333333334</v>
      </c>
      <c r="S101" s="72">
        <v>0.17333333333333334</v>
      </c>
      <c r="T101" s="72">
        <v>0.17333333333333334</v>
      </c>
      <c r="U101" s="72">
        <v>3.3333333333333333E-2</v>
      </c>
      <c r="V101" s="60">
        <v>4.6666666666666669E-2</v>
      </c>
      <c r="W101" s="72">
        <v>3.3333333333333333E-2</v>
      </c>
      <c r="X101" s="59">
        <v>3.3333333333333333E-2</v>
      </c>
    </row>
    <row r="102" spans="1:24">
      <c r="A102" s="5">
        <v>101</v>
      </c>
      <c r="B102" s="6" t="s">
        <v>32</v>
      </c>
      <c r="C102" s="1">
        <v>200</v>
      </c>
      <c r="D102" s="1">
        <v>200</v>
      </c>
      <c r="E102" s="1">
        <v>70</v>
      </c>
      <c r="F102" s="1">
        <v>10500</v>
      </c>
      <c r="G102" s="1">
        <v>150</v>
      </c>
      <c r="H102" s="75">
        <v>150</v>
      </c>
      <c r="I102" s="19">
        <v>2.6666666666666668E-2</v>
      </c>
      <c r="J102" s="66">
        <v>3.3333333333333333E-2</v>
      </c>
      <c r="K102" s="41">
        <v>3.3333333333333333E-2</v>
      </c>
      <c r="L102" s="62">
        <v>3.3333333333333333E-2</v>
      </c>
      <c r="M102" s="66">
        <v>0.24</v>
      </c>
      <c r="N102" s="66">
        <v>2.6666666666666668E-2</v>
      </c>
      <c r="O102" s="66">
        <v>0.16666666666666666</v>
      </c>
      <c r="P102" s="65">
        <v>0.02</v>
      </c>
      <c r="Q102" s="66">
        <v>3.3333333333333333E-2</v>
      </c>
      <c r="R102" s="66">
        <v>0.24</v>
      </c>
      <c r="S102" s="72">
        <v>0.24</v>
      </c>
      <c r="T102" s="72">
        <v>0.24</v>
      </c>
      <c r="U102" s="72">
        <v>3.3333333333333333E-2</v>
      </c>
      <c r="V102" s="60">
        <v>0.02</v>
      </c>
      <c r="W102" s="72">
        <v>3.3333333333333333E-2</v>
      </c>
      <c r="X102" s="59">
        <v>3.3333333333333333E-2</v>
      </c>
    </row>
    <row r="103" spans="1:24">
      <c r="A103" s="5">
        <v>102</v>
      </c>
      <c r="B103" s="6" t="s">
        <v>33</v>
      </c>
      <c r="C103" s="1">
        <v>300</v>
      </c>
      <c r="D103" s="1">
        <v>300</v>
      </c>
      <c r="E103" s="1">
        <v>70</v>
      </c>
      <c r="F103" s="1">
        <v>10500</v>
      </c>
      <c r="G103" s="1">
        <v>150</v>
      </c>
      <c r="H103" s="75">
        <v>150</v>
      </c>
      <c r="I103" s="19">
        <v>0.04</v>
      </c>
      <c r="J103" s="66">
        <v>2.6666666666666668E-2</v>
      </c>
      <c r="K103" s="41">
        <v>0.02</v>
      </c>
      <c r="L103" s="62">
        <v>2.6666666666666668E-2</v>
      </c>
      <c r="M103" s="66">
        <v>5.3333333333333337E-2</v>
      </c>
      <c r="N103" s="66">
        <v>2.6666666666666668E-2</v>
      </c>
      <c r="O103" s="66">
        <v>3.3333333333333333E-2</v>
      </c>
      <c r="P103" s="65">
        <v>2.6666666666666668E-2</v>
      </c>
      <c r="Q103" s="66">
        <v>2.6666666666666668E-2</v>
      </c>
      <c r="R103" s="66">
        <v>5.3333333333333337E-2</v>
      </c>
      <c r="S103" s="72">
        <v>5.3333333333333337E-2</v>
      </c>
      <c r="T103" s="72">
        <v>5.3333333333333337E-2</v>
      </c>
      <c r="U103" s="72">
        <v>2.6666666666666668E-2</v>
      </c>
      <c r="V103" s="60">
        <v>2.6666666666666668E-2</v>
      </c>
      <c r="W103" s="72">
        <v>2.6666666666666668E-2</v>
      </c>
      <c r="X103" s="59">
        <v>2.6666666666666668E-2</v>
      </c>
    </row>
    <row r="104" spans="1:24">
      <c r="A104" s="5">
        <v>103</v>
      </c>
      <c r="B104" s="6" t="s">
        <v>34</v>
      </c>
      <c r="C104" s="1">
        <v>500</v>
      </c>
      <c r="D104" s="1">
        <v>500</v>
      </c>
      <c r="E104" s="1">
        <v>100</v>
      </c>
      <c r="F104" s="1">
        <v>30000</v>
      </c>
      <c r="G104" s="1">
        <v>300</v>
      </c>
      <c r="H104" s="75">
        <v>300</v>
      </c>
      <c r="I104" s="19">
        <v>0.04</v>
      </c>
      <c r="J104" s="66">
        <v>4.3333333333333335E-2</v>
      </c>
      <c r="K104" s="41">
        <v>0.04</v>
      </c>
      <c r="L104" s="62">
        <v>0.04</v>
      </c>
      <c r="M104" s="66">
        <v>3.3333333333333333E-2</v>
      </c>
      <c r="N104" s="66">
        <v>3.6666666666666667E-2</v>
      </c>
      <c r="O104" s="66">
        <v>0.05</v>
      </c>
      <c r="P104" s="65">
        <v>2.6666666666666668E-2</v>
      </c>
      <c r="Q104" s="66">
        <v>0.04</v>
      </c>
      <c r="R104" s="66">
        <v>3.3333333333333333E-2</v>
      </c>
      <c r="S104" s="72">
        <v>3.3333333333333333E-2</v>
      </c>
      <c r="T104" s="72">
        <v>3.3333333333333333E-2</v>
      </c>
      <c r="U104" s="72">
        <v>3.6666666666666667E-2</v>
      </c>
      <c r="V104" s="60">
        <v>2.6666666666666668E-2</v>
      </c>
      <c r="W104" s="72">
        <v>3.6666666666666667E-2</v>
      </c>
      <c r="X104" s="59">
        <v>0.04</v>
      </c>
    </row>
    <row r="105" spans="1:24">
      <c r="A105" s="9">
        <v>104</v>
      </c>
      <c r="B105" s="45" t="s">
        <v>35</v>
      </c>
      <c r="C105" s="46">
        <v>3152</v>
      </c>
      <c r="D105" s="46">
        <v>3152</v>
      </c>
      <c r="E105" s="46">
        <v>640</v>
      </c>
      <c r="F105" s="46">
        <v>614400</v>
      </c>
      <c r="G105" s="46">
        <v>960</v>
      </c>
      <c r="H105" s="47">
        <v>960</v>
      </c>
      <c r="I105" s="19">
        <v>4.1666666666666666E-3</v>
      </c>
      <c r="J105" s="66">
        <v>6.2500000000000003E-3</v>
      </c>
      <c r="K105" s="41">
        <v>4.1666666666666666E-3</v>
      </c>
      <c r="L105" s="73">
        <v>5.208333333333333E-3</v>
      </c>
      <c r="M105" s="66">
        <v>3.1250000000000002E-3</v>
      </c>
      <c r="N105" s="66">
        <v>5.208333333333333E-3</v>
      </c>
      <c r="O105" s="66">
        <v>8.3333333333333332E-3</v>
      </c>
      <c r="P105" s="58">
        <v>3.1250000000000002E-3</v>
      </c>
      <c r="Q105" s="66">
        <v>8.3333333333333332E-3</v>
      </c>
      <c r="R105" s="66">
        <v>3.1250000000000002E-3</v>
      </c>
      <c r="S105" s="71">
        <v>8.3333333333333332E-3</v>
      </c>
      <c r="T105" s="72">
        <v>8.3333333333333332E-3</v>
      </c>
      <c r="U105" s="72">
        <v>8.3333333333333332E-3</v>
      </c>
      <c r="V105" s="60">
        <v>8.3333333333333332E-3</v>
      </c>
      <c r="W105" s="72">
        <v>8.3333333333333332E-3</v>
      </c>
      <c r="X105" s="59">
        <v>8.3333333333333332E-3</v>
      </c>
    </row>
    <row r="106" spans="1:24">
      <c r="I106" s="61" t="s">
        <v>870</v>
      </c>
      <c r="J106" s="70" t="s">
        <v>871</v>
      </c>
      <c r="K106" s="70" t="s">
        <v>872</v>
      </c>
      <c r="L106" s="70" t="s">
        <v>873</v>
      </c>
      <c r="M106" s="70" t="s">
        <v>875</v>
      </c>
      <c r="N106" s="70" t="s">
        <v>876</v>
      </c>
      <c r="O106" s="23" t="s">
        <v>877</v>
      </c>
      <c r="P106" s="70" t="s">
        <v>878</v>
      </c>
      <c r="Q106" s="70" t="s">
        <v>879</v>
      </c>
      <c r="R106" s="70" t="s">
        <v>875</v>
      </c>
      <c r="S106" s="70" t="s">
        <v>880</v>
      </c>
      <c r="T106" s="70" t="s">
        <v>881</v>
      </c>
      <c r="U106" s="70" t="s">
        <v>882</v>
      </c>
      <c r="V106" s="70" t="s">
        <v>883</v>
      </c>
      <c r="W106" s="70" t="s">
        <v>884</v>
      </c>
      <c r="X106" s="55" t="s">
        <v>874</v>
      </c>
    </row>
    <row r="107" spans="1:24">
      <c r="H107" s="86" t="s">
        <v>885</v>
      </c>
      <c r="I107" s="53">
        <f>AVERAGE(I2:I22)</f>
        <v>7.5992063492063514E-2</v>
      </c>
      <c r="J107" s="24">
        <f t="shared" ref="J107:X107" si="0">AVERAGE(J2:J22)</f>
        <v>6.7592592592592607E-2</v>
      </c>
      <c r="K107" s="24">
        <f t="shared" si="0"/>
        <v>7.8505291005291022E-2</v>
      </c>
      <c r="L107" s="24">
        <f t="shared" si="0"/>
        <v>7.7513227513227534E-2</v>
      </c>
      <c r="M107" s="24">
        <f t="shared" si="0"/>
        <v>0.13650793650793649</v>
      </c>
      <c r="N107" s="24">
        <f t="shared" si="0"/>
        <v>9.3650793650793651E-2</v>
      </c>
      <c r="O107" s="24">
        <f t="shared" si="0"/>
        <v>0.15291005291005294</v>
      </c>
      <c r="P107" s="24">
        <f t="shared" si="0"/>
        <v>7.2023809523809532E-2</v>
      </c>
      <c r="Q107" s="24">
        <f t="shared" si="0"/>
        <v>0.12367724867724866</v>
      </c>
      <c r="R107" s="24">
        <f t="shared" si="0"/>
        <v>0.13650793650793649</v>
      </c>
      <c r="S107" s="24">
        <f t="shared" si="0"/>
        <v>0.14325396825396824</v>
      </c>
      <c r="T107" s="24">
        <f t="shared" si="0"/>
        <v>0.15462962962962962</v>
      </c>
      <c r="U107" s="24">
        <f t="shared" si="0"/>
        <v>0.15972222222222224</v>
      </c>
      <c r="V107" s="24">
        <f t="shared" si="0"/>
        <v>7.1825396825396834E-2</v>
      </c>
      <c r="W107" s="24">
        <f t="shared" si="0"/>
        <v>8.392857142857145E-2</v>
      </c>
      <c r="X107" s="38">
        <f t="shared" si="0"/>
        <v>9.2989417989418011E-2</v>
      </c>
    </row>
    <row r="108" spans="1:24">
      <c r="H108" s="87" t="s">
        <v>886</v>
      </c>
      <c r="I108" s="19">
        <f>AVERAGE(I23:I57)</f>
        <v>9.6714285714285683E-2</v>
      </c>
      <c r="J108" s="41">
        <f t="shared" ref="J108:X108" si="1">AVERAGE(J23:J57)</f>
        <v>0.10199999999999999</v>
      </c>
      <c r="K108" s="41">
        <f t="shared" si="1"/>
        <v>0.10271428571428573</v>
      </c>
      <c r="L108" s="41">
        <f t="shared" si="1"/>
        <v>0.10314285714285713</v>
      </c>
      <c r="M108" s="41">
        <f t="shared" si="1"/>
        <v>0.20742857142857143</v>
      </c>
      <c r="N108" s="41">
        <f t="shared" si="1"/>
        <v>0.12400000000000004</v>
      </c>
      <c r="O108" s="41">
        <f t="shared" si="1"/>
        <v>0.18871428571428564</v>
      </c>
      <c r="P108" s="41">
        <f t="shared" si="1"/>
        <v>0.10242857142857142</v>
      </c>
      <c r="Q108" s="41">
        <f t="shared" si="1"/>
        <v>0.155</v>
      </c>
      <c r="R108" s="41">
        <f t="shared" si="1"/>
        <v>0.20742857142857143</v>
      </c>
      <c r="S108" s="41">
        <f t="shared" si="1"/>
        <v>0.20771428571428574</v>
      </c>
      <c r="T108" s="41">
        <f t="shared" si="1"/>
        <v>0.20914285714285716</v>
      </c>
      <c r="U108" s="41">
        <f t="shared" si="1"/>
        <v>0.17485714285714282</v>
      </c>
      <c r="V108" s="41">
        <f t="shared" si="1"/>
        <v>0.10514285714285714</v>
      </c>
      <c r="W108" s="41">
        <f t="shared" si="1"/>
        <v>0.11442857142857145</v>
      </c>
      <c r="X108" s="21">
        <f t="shared" si="1"/>
        <v>0.11071428571428571</v>
      </c>
    </row>
    <row r="109" spans="1:24">
      <c r="H109" s="87" t="s">
        <v>887</v>
      </c>
      <c r="I109" s="19">
        <f>AVERAGE(I58:I92)</f>
        <v>9.857142857142856E-2</v>
      </c>
      <c r="J109" s="41">
        <f t="shared" ref="J109:X109" si="2">AVERAGE(J58:J92)</f>
        <v>0.10399999999999998</v>
      </c>
      <c r="K109" s="41">
        <f t="shared" si="2"/>
        <v>0.10814285714285715</v>
      </c>
      <c r="L109" s="41">
        <f t="shared" si="2"/>
        <v>0.10857142857142857</v>
      </c>
      <c r="M109" s="41">
        <f t="shared" si="2"/>
        <v>0.22000000000000006</v>
      </c>
      <c r="N109" s="41">
        <f t="shared" si="2"/>
        <v>0.12642857142857145</v>
      </c>
      <c r="O109" s="41">
        <f t="shared" si="2"/>
        <v>0.18914285714285708</v>
      </c>
      <c r="P109" s="41">
        <f t="shared" si="2"/>
        <v>0.12200000000000001</v>
      </c>
      <c r="Q109" s="41">
        <f t="shared" si="2"/>
        <v>0.16328571428571431</v>
      </c>
      <c r="R109" s="41">
        <f t="shared" si="2"/>
        <v>0.22000000000000006</v>
      </c>
      <c r="S109" s="41">
        <f t="shared" si="2"/>
        <v>0.22071428571428575</v>
      </c>
      <c r="T109" s="41">
        <f t="shared" si="2"/>
        <v>0.22642857142857145</v>
      </c>
      <c r="U109" s="41">
        <f t="shared" si="2"/>
        <v>0.1775714285714286</v>
      </c>
      <c r="V109" s="41">
        <f t="shared" si="2"/>
        <v>0.12471428571428569</v>
      </c>
      <c r="W109" s="41">
        <f t="shared" si="2"/>
        <v>0.11800000000000002</v>
      </c>
      <c r="X109" s="21">
        <f t="shared" si="2"/>
        <v>0.11814285714285716</v>
      </c>
    </row>
    <row r="110" spans="1:24">
      <c r="H110" s="88" t="s">
        <v>888</v>
      </c>
      <c r="I110" s="25">
        <f>AVERAGE(I93:I105)</f>
        <v>4.955128205128205E-2</v>
      </c>
      <c r="J110" s="28">
        <f t="shared" ref="J110:X110" si="3">AVERAGE(J93:J105)</f>
        <v>4.3878205128205124E-2</v>
      </c>
      <c r="K110" s="28">
        <f t="shared" si="3"/>
        <v>4.7948717948717953E-2</v>
      </c>
      <c r="L110" s="28">
        <f t="shared" si="3"/>
        <v>4.854166666666667E-2</v>
      </c>
      <c r="M110" s="28">
        <f t="shared" si="3"/>
        <v>0.2002403846153846</v>
      </c>
      <c r="N110" s="28">
        <f t="shared" si="3"/>
        <v>5.7580128205128207E-2</v>
      </c>
      <c r="O110" s="28">
        <f t="shared" si="3"/>
        <v>0.17961538461538457</v>
      </c>
      <c r="P110" s="28">
        <f t="shared" si="3"/>
        <v>3.9855769230769236E-2</v>
      </c>
      <c r="Q110" s="28">
        <f t="shared" si="3"/>
        <v>5.3717948717948723E-2</v>
      </c>
      <c r="R110" s="28">
        <f t="shared" si="3"/>
        <v>0.2002403846153846</v>
      </c>
      <c r="S110" s="28">
        <f t="shared" si="3"/>
        <v>0.19756410256410256</v>
      </c>
      <c r="T110" s="28">
        <f t="shared" si="3"/>
        <v>0.2067948717948718</v>
      </c>
      <c r="U110" s="28">
        <f t="shared" si="3"/>
        <v>4.7371794871794867E-2</v>
      </c>
      <c r="V110" s="28">
        <f t="shared" si="3"/>
        <v>4.0256410256410254E-2</v>
      </c>
      <c r="W110" s="28">
        <f t="shared" si="3"/>
        <v>4.7371794871794867E-2</v>
      </c>
      <c r="X110" s="20">
        <f t="shared" si="3"/>
        <v>5.339743589743589E-2</v>
      </c>
    </row>
    <row r="111" spans="1:24">
      <c r="B111" s="89" t="s">
        <v>851</v>
      </c>
      <c r="C111" s="90"/>
      <c r="D111" s="90"/>
      <c r="E111" s="90"/>
      <c r="F111" s="90"/>
      <c r="G111" s="90"/>
      <c r="H111" s="91"/>
      <c r="I111" s="40">
        <f>AVERAGE(I2:I105)</f>
        <v>8.7259615384615394E-2</v>
      </c>
      <c r="J111" s="35">
        <f t="shared" ref="J111:X111" si="4">AVERAGE(J2:J105)</f>
        <v>8.8460202991452991E-2</v>
      </c>
      <c r="K111" s="35">
        <f t="shared" si="4"/>
        <v>9.2807158119658117E-2</v>
      </c>
      <c r="L111" s="35">
        <f t="shared" si="4"/>
        <v>9.2969417735042734E-2</v>
      </c>
      <c r="M111" s="35">
        <f t="shared" si="4"/>
        <v>0.19644030448717947</v>
      </c>
      <c r="N111" s="35">
        <f t="shared" si="4"/>
        <v>0.11038661858974355</v>
      </c>
      <c r="O111" s="35">
        <f t="shared" si="4"/>
        <v>0.18049145299145303</v>
      </c>
      <c r="P111" s="35">
        <f t="shared" si="4"/>
        <v>9.5054086538461577E-2</v>
      </c>
      <c r="Q111" s="35">
        <f t="shared" si="4"/>
        <v>0.13880341880341873</v>
      </c>
      <c r="R111" s="35">
        <f t="shared" si="4"/>
        <v>0.19644030448717947</v>
      </c>
      <c r="S111" s="35">
        <f t="shared" si="4"/>
        <v>0.19780448717948712</v>
      </c>
      <c r="T111" s="35">
        <f t="shared" si="4"/>
        <v>0.203659188034188</v>
      </c>
      <c r="U111" s="35">
        <f t="shared" si="4"/>
        <v>0.15677884615384619</v>
      </c>
      <c r="V111" s="35">
        <f t="shared" si="4"/>
        <v>9.6891025641025641E-2</v>
      </c>
      <c r="W111" s="35">
        <f t="shared" si="4"/>
        <v>0.10108974358974364</v>
      </c>
      <c r="X111" s="27">
        <f t="shared" si="4"/>
        <v>0.10247061965811968</v>
      </c>
    </row>
  </sheetData>
  <mergeCells count="1">
    <mergeCell ref="B111:H111"/>
  </mergeCells>
  <pageMargins left="0.7" right="0.7" top="0.75" bottom="0.75" header="0.3" footer="0.3"/>
  <pageSetup paperSize="9" orientation="portrait" horizontalDpi="0" verticalDpi="0" r:id="rId1"/>
  <ignoredErrors>
    <ignoredError sqref="I107:X1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308"/>
  <sheetViews>
    <sheetView workbookViewId="0"/>
  </sheetViews>
  <sheetFormatPr baseColWidth="10" defaultRowHeight="14.4"/>
  <cols>
    <col min="1" max="3" width="11.5546875" style="1"/>
    <col min="4" max="4" width="13.33203125" style="1" customWidth="1"/>
    <col min="5" max="8" width="11.5546875" style="1"/>
    <col min="9" max="16" width="18.5546875" style="31" customWidth="1"/>
    <col min="17" max="16384" width="11.5546875" style="31"/>
  </cols>
  <sheetData>
    <row r="1" spans="1:16">
      <c r="D1" s="3" t="s">
        <v>847</v>
      </c>
      <c r="E1" s="12" t="s">
        <v>0</v>
      </c>
      <c r="F1" s="12" t="s">
        <v>848</v>
      </c>
      <c r="G1" s="12" t="s">
        <v>849</v>
      </c>
      <c r="H1" s="12" t="s">
        <v>850</v>
      </c>
      <c r="I1" s="61" t="s">
        <v>870</v>
      </c>
      <c r="J1" s="61" t="s">
        <v>871</v>
      </c>
      <c r="K1" s="61" t="s">
        <v>872</v>
      </c>
      <c r="L1" s="61" t="s">
        <v>873</v>
      </c>
      <c r="M1" s="70" t="s">
        <v>875</v>
      </c>
      <c r="N1" s="70" t="s">
        <v>876</v>
      </c>
      <c r="O1" s="23" t="s">
        <v>877</v>
      </c>
      <c r="P1" s="70" t="s">
        <v>878</v>
      </c>
    </row>
    <row r="2" spans="1:16">
      <c r="A2" s="3">
        <v>1</v>
      </c>
      <c r="B2" s="3" t="s">
        <v>36</v>
      </c>
      <c r="C2" s="12" t="s">
        <v>37</v>
      </c>
      <c r="D2" s="12">
        <v>25</v>
      </c>
      <c r="E2" s="12">
        <v>100</v>
      </c>
      <c r="F2" s="12">
        <v>10468</v>
      </c>
      <c r="G2" s="4">
        <f t="shared" ref="G2:G65" si="0">IF(F2/E2=INT(F2/E2),F2/E2,INT(F2/E2)+1)</f>
        <v>105</v>
      </c>
      <c r="H2" s="4">
        <f t="shared" ref="H2:H65" si="1">F2/E2</f>
        <v>104.68</v>
      </c>
      <c r="I2" s="51">
        <v>0.16190476190476191</v>
      </c>
      <c r="J2" s="64">
        <v>0.20952380952380953</v>
      </c>
      <c r="K2" s="79">
        <v>0.19047619047619047</v>
      </c>
      <c r="L2" s="79">
        <v>0.25714285714285712</v>
      </c>
      <c r="M2" s="64">
        <v>0.20952380952380953</v>
      </c>
      <c r="N2" s="64">
        <v>0.17142857142857143</v>
      </c>
      <c r="O2" s="64">
        <v>0.18095238095238095</v>
      </c>
      <c r="P2" s="67">
        <v>0.15238095238095239</v>
      </c>
    </row>
    <row r="3" spans="1:16">
      <c r="A3" s="6">
        <v>2</v>
      </c>
      <c r="B3" s="6"/>
      <c r="C3" s="1" t="s">
        <v>38</v>
      </c>
      <c r="D3" s="1">
        <v>25</v>
      </c>
      <c r="E3" s="1">
        <v>100</v>
      </c>
      <c r="F3" s="1">
        <v>10466</v>
      </c>
      <c r="G3" s="7">
        <f t="shared" si="0"/>
        <v>105</v>
      </c>
      <c r="H3" s="7">
        <f t="shared" si="1"/>
        <v>104.66</v>
      </c>
      <c r="I3" s="68">
        <v>0.13333333333333333</v>
      </c>
      <c r="J3" s="66">
        <v>0.17142857142857143</v>
      </c>
      <c r="K3" s="78">
        <v>0.12380952380952381</v>
      </c>
      <c r="L3" s="78">
        <v>0.13333333333333333</v>
      </c>
      <c r="M3" s="66">
        <v>0.16190476190476191</v>
      </c>
      <c r="N3" s="66">
        <v>0.12380952380952381</v>
      </c>
      <c r="O3" s="66">
        <v>0.19047619047619047</v>
      </c>
      <c r="P3" s="76">
        <v>0.2</v>
      </c>
    </row>
    <row r="4" spans="1:16">
      <c r="A4" s="6">
        <v>3</v>
      </c>
      <c r="B4" s="6"/>
      <c r="C4" s="1" t="s">
        <v>39</v>
      </c>
      <c r="D4" s="1">
        <v>25</v>
      </c>
      <c r="E4" s="1">
        <v>100</v>
      </c>
      <c r="F4" s="1">
        <v>10441</v>
      </c>
      <c r="G4" s="7">
        <f t="shared" si="0"/>
        <v>105</v>
      </c>
      <c r="H4" s="7">
        <f t="shared" si="1"/>
        <v>104.41</v>
      </c>
      <c r="I4" s="68">
        <v>0.2</v>
      </c>
      <c r="J4" s="66">
        <v>0.14285714285714285</v>
      </c>
      <c r="K4" s="78">
        <v>0.18095238095238095</v>
      </c>
      <c r="L4" s="78">
        <v>0.18095238095238095</v>
      </c>
      <c r="M4" s="66">
        <v>0.20952380952380953</v>
      </c>
      <c r="N4" s="66">
        <v>0.21904761904761905</v>
      </c>
      <c r="O4" s="66">
        <v>0.20952380952380953</v>
      </c>
      <c r="P4" s="76">
        <v>0.21904761904761905</v>
      </c>
    </row>
    <row r="5" spans="1:16">
      <c r="A5" s="6">
        <v>4</v>
      </c>
      <c r="B5" s="6"/>
      <c r="C5" s="1" t="s">
        <v>40</v>
      </c>
      <c r="D5" s="1">
        <v>25</v>
      </c>
      <c r="E5" s="1">
        <v>100</v>
      </c>
      <c r="F5" s="1">
        <v>10449</v>
      </c>
      <c r="G5" s="7">
        <f t="shared" si="0"/>
        <v>105</v>
      </c>
      <c r="H5" s="7">
        <f t="shared" si="1"/>
        <v>104.49</v>
      </c>
      <c r="I5" s="68">
        <v>0.17142857142857143</v>
      </c>
      <c r="J5" s="66">
        <v>0.17142857142857143</v>
      </c>
      <c r="K5" s="78">
        <v>0.19047619047619047</v>
      </c>
      <c r="L5" s="78">
        <v>0.19047619047619047</v>
      </c>
      <c r="M5" s="66">
        <v>0.17142857142857143</v>
      </c>
      <c r="N5" s="66">
        <v>0.16190476190476191</v>
      </c>
      <c r="O5" s="66">
        <v>0.18095238095238095</v>
      </c>
      <c r="P5" s="76">
        <v>0.18095238095238095</v>
      </c>
    </row>
    <row r="6" spans="1:16">
      <c r="A6" s="6">
        <v>5</v>
      </c>
      <c r="B6" s="6"/>
      <c r="C6" s="1" t="s">
        <v>41</v>
      </c>
      <c r="D6" s="1">
        <v>25</v>
      </c>
      <c r="E6" s="1">
        <v>100</v>
      </c>
      <c r="F6" s="1">
        <v>10421</v>
      </c>
      <c r="G6" s="7">
        <f t="shared" si="0"/>
        <v>105</v>
      </c>
      <c r="H6" s="7">
        <f t="shared" si="1"/>
        <v>104.21</v>
      </c>
      <c r="I6" s="68">
        <v>0.15238095238095239</v>
      </c>
      <c r="J6" s="66">
        <v>0.16190476190476191</v>
      </c>
      <c r="K6" s="78">
        <v>0.14285714285714285</v>
      </c>
      <c r="L6" s="78">
        <v>0.14285714285714285</v>
      </c>
      <c r="M6" s="66">
        <v>0.13333333333333333</v>
      </c>
      <c r="N6" s="66">
        <v>0.19047619047619047</v>
      </c>
      <c r="O6" s="66">
        <v>0.25714285714285712</v>
      </c>
      <c r="P6" s="76">
        <v>0.17142857142857143</v>
      </c>
    </row>
    <row r="7" spans="1:16">
      <c r="A7" s="6">
        <v>6</v>
      </c>
      <c r="B7" s="6"/>
      <c r="C7" s="1" t="s">
        <v>42</v>
      </c>
      <c r="D7" s="1">
        <v>25</v>
      </c>
      <c r="E7" s="1">
        <v>100</v>
      </c>
      <c r="F7" s="1">
        <v>10539</v>
      </c>
      <c r="G7" s="7">
        <f t="shared" si="0"/>
        <v>106</v>
      </c>
      <c r="H7" s="7">
        <f t="shared" si="1"/>
        <v>105.39</v>
      </c>
      <c r="I7" s="68">
        <v>0.16981132075471697</v>
      </c>
      <c r="J7" s="66">
        <v>0.16981132075471697</v>
      </c>
      <c r="K7" s="78">
        <v>0.12264150943396226</v>
      </c>
      <c r="L7" s="78">
        <v>0.12264150943396226</v>
      </c>
      <c r="M7" s="66">
        <v>0.13207547169811321</v>
      </c>
      <c r="N7" s="66">
        <v>0.17924528301886791</v>
      </c>
      <c r="O7" s="66">
        <v>0.10377358490566038</v>
      </c>
      <c r="P7" s="76">
        <v>0.22641509433962265</v>
      </c>
    </row>
    <row r="8" spans="1:16">
      <c r="A8" s="6">
        <v>7</v>
      </c>
      <c r="B8" s="6"/>
      <c r="C8" s="1" t="s">
        <v>43</v>
      </c>
      <c r="D8" s="1">
        <v>25</v>
      </c>
      <c r="E8" s="1">
        <v>100</v>
      </c>
      <c r="F8" s="1">
        <v>10576</v>
      </c>
      <c r="G8" s="7">
        <f t="shared" si="0"/>
        <v>106</v>
      </c>
      <c r="H8" s="7">
        <f t="shared" si="1"/>
        <v>105.76</v>
      </c>
      <c r="I8" s="68">
        <v>0.15094339622641509</v>
      </c>
      <c r="J8" s="66">
        <v>0.16981132075471697</v>
      </c>
      <c r="K8" s="78">
        <v>0.16981132075471697</v>
      </c>
      <c r="L8" s="78">
        <v>0.16981132075471697</v>
      </c>
      <c r="M8" s="66">
        <v>0.16037735849056603</v>
      </c>
      <c r="N8" s="66">
        <v>0.13207547169811321</v>
      </c>
      <c r="O8" s="66">
        <v>0.25471698113207547</v>
      </c>
      <c r="P8" s="76">
        <v>0.16037735849056603</v>
      </c>
    </row>
    <row r="9" spans="1:16">
      <c r="A9" s="6">
        <v>8</v>
      </c>
      <c r="B9" s="6"/>
      <c r="C9" s="1" t="s">
        <v>44</v>
      </c>
      <c r="D9" s="1">
        <v>25</v>
      </c>
      <c r="E9" s="1">
        <v>100</v>
      </c>
      <c r="F9" s="1">
        <v>10576</v>
      </c>
      <c r="G9" s="7">
        <f t="shared" si="0"/>
        <v>106</v>
      </c>
      <c r="H9" s="7">
        <f t="shared" si="1"/>
        <v>105.76</v>
      </c>
      <c r="I9" s="68">
        <v>0.15094339622641509</v>
      </c>
      <c r="J9" s="66">
        <v>0.16981132075471697</v>
      </c>
      <c r="K9" s="78">
        <v>0.16981132075471697</v>
      </c>
      <c r="L9" s="78">
        <v>0.16981132075471697</v>
      </c>
      <c r="M9" s="66">
        <v>0.16037735849056603</v>
      </c>
      <c r="N9" s="66">
        <v>0.13207547169811321</v>
      </c>
      <c r="O9" s="66">
        <v>0.25471698113207547</v>
      </c>
      <c r="P9" s="76">
        <v>0.16037735849056603</v>
      </c>
    </row>
    <row r="10" spans="1:16">
      <c r="A10" s="6">
        <v>9</v>
      </c>
      <c r="B10" s="6"/>
      <c r="C10" s="1" t="s">
        <v>45</v>
      </c>
      <c r="D10" s="1">
        <v>25</v>
      </c>
      <c r="E10" s="1">
        <v>100</v>
      </c>
      <c r="F10" s="1">
        <v>10421</v>
      </c>
      <c r="G10" s="7">
        <f t="shared" si="0"/>
        <v>105</v>
      </c>
      <c r="H10" s="7">
        <f t="shared" si="1"/>
        <v>104.21</v>
      </c>
      <c r="I10" s="68">
        <v>0.12380952380952381</v>
      </c>
      <c r="J10" s="66">
        <v>0.16190476190476191</v>
      </c>
      <c r="K10" s="78">
        <v>0.12380952380952381</v>
      </c>
      <c r="L10" s="78">
        <v>0.12380952380952381</v>
      </c>
      <c r="M10" s="66">
        <v>0.16190476190476191</v>
      </c>
      <c r="N10" s="66">
        <v>0.17142857142857143</v>
      </c>
      <c r="O10" s="66">
        <v>0.20952380952380953</v>
      </c>
      <c r="P10" s="76">
        <v>0.11428571428571428</v>
      </c>
    </row>
    <row r="11" spans="1:16">
      <c r="A11" s="6">
        <v>10</v>
      </c>
      <c r="B11" s="6"/>
      <c r="C11" s="1" t="s">
        <v>46</v>
      </c>
      <c r="D11" s="1">
        <v>25</v>
      </c>
      <c r="E11" s="1">
        <v>100</v>
      </c>
      <c r="F11" s="1">
        <v>10480</v>
      </c>
      <c r="G11" s="7">
        <f t="shared" si="0"/>
        <v>105</v>
      </c>
      <c r="H11" s="7">
        <f t="shared" si="1"/>
        <v>104.8</v>
      </c>
      <c r="I11" s="68">
        <v>0.20952380952380953</v>
      </c>
      <c r="J11" s="66">
        <v>0.22857142857142856</v>
      </c>
      <c r="K11" s="78">
        <v>0.21904761904761905</v>
      </c>
      <c r="L11" s="78">
        <v>0.21904761904761905</v>
      </c>
      <c r="M11" s="66">
        <v>0.22857142857142856</v>
      </c>
      <c r="N11" s="66">
        <v>0.16190476190476191</v>
      </c>
      <c r="O11" s="66">
        <v>0.2</v>
      </c>
      <c r="P11" s="76">
        <v>0.19047619047619047</v>
      </c>
    </row>
    <row r="12" spans="1:16">
      <c r="A12" s="6">
        <v>11</v>
      </c>
      <c r="B12" s="6"/>
      <c r="C12" s="1" t="s">
        <v>47</v>
      </c>
      <c r="D12" s="1">
        <v>25</v>
      </c>
      <c r="E12" s="1">
        <v>100</v>
      </c>
      <c r="F12" s="1">
        <v>10513</v>
      </c>
      <c r="G12" s="7">
        <f t="shared" si="0"/>
        <v>106</v>
      </c>
      <c r="H12" s="7">
        <f t="shared" si="1"/>
        <v>105.13</v>
      </c>
      <c r="I12" s="68">
        <v>0.19811320754716982</v>
      </c>
      <c r="J12" s="66">
        <v>0.21698113207547171</v>
      </c>
      <c r="K12" s="78">
        <v>0.18867924528301888</v>
      </c>
      <c r="L12" s="78">
        <v>0.18867924528301888</v>
      </c>
      <c r="M12" s="66">
        <v>0.16037735849056603</v>
      </c>
      <c r="N12" s="66">
        <v>0.16037735849056603</v>
      </c>
      <c r="O12" s="66">
        <v>0.16981132075471697</v>
      </c>
      <c r="P12" s="76">
        <v>0.20754716981132076</v>
      </c>
    </row>
    <row r="13" spans="1:16">
      <c r="A13" s="6">
        <v>12</v>
      </c>
      <c r="B13" s="6"/>
      <c r="C13" s="1" t="s">
        <v>48</v>
      </c>
      <c r="D13" s="1">
        <v>25</v>
      </c>
      <c r="E13" s="1">
        <v>100</v>
      </c>
      <c r="F13" s="1">
        <v>10531</v>
      </c>
      <c r="G13" s="7">
        <f t="shared" si="0"/>
        <v>106</v>
      </c>
      <c r="H13" s="7">
        <f t="shared" si="1"/>
        <v>105.31</v>
      </c>
      <c r="I13" s="68">
        <v>0.18867924528301888</v>
      </c>
      <c r="J13" s="66">
        <v>0.18867924528301888</v>
      </c>
      <c r="K13" s="78">
        <v>0.15094339622641509</v>
      </c>
      <c r="L13" s="78">
        <v>0.15094339622641509</v>
      </c>
      <c r="M13" s="66">
        <v>0.14150943396226415</v>
      </c>
      <c r="N13" s="66">
        <v>0.15094339622641509</v>
      </c>
      <c r="O13" s="66">
        <v>0.16981132075471697</v>
      </c>
      <c r="P13" s="76">
        <v>0.21698113207547171</v>
      </c>
    </row>
    <row r="14" spans="1:16">
      <c r="A14" s="6">
        <v>13</v>
      </c>
      <c r="B14" s="6"/>
      <c r="C14" s="1" t="s">
        <v>49</v>
      </c>
      <c r="D14" s="1">
        <v>25</v>
      </c>
      <c r="E14" s="1">
        <v>100</v>
      </c>
      <c r="F14" s="1">
        <v>10522</v>
      </c>
      <c r="G14" s="7">
        <f t="shared" si="0"/>
        <v>106</v>
      </c>
      <c r="H14" s="7">
        <f t="shared" si="1"/>
        <v>105.22</v>
      </c>
      <c r="I14" s="68">
        <v>0.14150943396226415</v>
      </c>
      <c r="J14" s="66">
        <v>0.16037735849056603</v>
      </c>
      <c r="K14" s="78">
        <v>0.12264150943396226</v>
      </c>
      <c r="L14" s="78">
        <v>0.12264150943396226</v>
      </c>
      <c r="M14" s="66">
        <v>0.21698113207547171</v>
      </c>
      <c r="N14" s="66">
        <v>0.14150943396226415</v>
      </c>
      <c r="O14" s="66">
        <v>0.25471698113207547</v>
      </c>
      <c r="P14" s="76">
        <v>0.15094339622641509</v>
      </c>
    </row>
    <row r="15" spans="1:16">
      <c r="A15" s="6">
        <v>14</v>
      </c>
      <c r="B15" s="6"/>
      <c r="C15" s="1" t="s">
        <v>50</v>
      </c>
      <c r="D15" s="1">
        <v>25</v>
      </c>
      <c r="E15" s="1">
        <v>100</v>
      </c>
      <c r="F15" s="1">
        <v>10421</v>
      </c>
      <c r="G15" s="7">
        <f t="shared" si="0"/>
        <v>105</v>
      </c>
      <c r="H15" s="7">
        <f t="shared" si="1"/>
        <v>104.21</v>
      </c>
      <c r="I15" s="68">
        <v>0.12380952380952381</v>
      </c>
      <c r="J15" s="66">
        <v>0.21904761904761905</v>
      </c>
      <c r="K15" s="78">
        <v>0.18095238095238095</v>
      </c>
      <c r="L15" s="78">
        <v>0.18095238095238095</v>
      </c>
      <c r="M15" s="66">
        <v>0.14285714285714285</v>
      </c>
      <c r="N15" s="66">
        <v>8.5714285714285715E-2</v>
      </c>
      <c r="O15" s="66">
        <v>0.21904761904761905</v>
      </c>
      <c r="P15" s="76">
        <v>0.19047619047619047</v>
      </c>
    </row>
    <row r="16" spans="1:16">
      <c r="A16" s="6">
        <v>15</v>
      </c>
      <c r="B16" s="6"/>
      <c r="C16" s="1" t="s">
        <v>51</v>
      </c>
      <c r="D16" s="1">
        <v>25</v>
      </c>
      <c r="E16" s="1">
        <v>100</v>
      </c>
      <c r="F16" s="1">
        <v>10501</v>
      </c>
      <c r="G16" s="7">
        <f t="shared" si="0"/>
        <v>106</v>
      </c>
      <c r="H16" s="7">
        <f t="shared" si="1"/>
        <v>105.01</v>
      </c>
      <c r="I16" s="68">
        <v>0.19811320754716982</v>
      </c>
      <c r="J16" s="66">
        <v>0.19811320754716982</v>
      </c>
      <c r="K16" s="78">
        <v>0.20754716981132076</v>
      </c>
      <c r="L16" s="78">
        <v>0.20754716981132076</v>
      </c>
      <c r="M16" s="66">
        <v>0.18867924528301888</v>
      </c>
      <c r="N16" s="66">
        <v>0.17924528301886791</v>
      </c>
      <c r="O16" s="66">
        <v>0.20754716981132076</v>
      </c>
      <c r="P16" s="76">
        <v>0.21698113207547171</v>
      </c>
    </row>
    <row r="17" spans="1:16">
      <c r="A17" s="6">
        <v>16</v>
      </c>
      <c r="B17" s="6"/>
      <c r="C17" s="1" t="s">
        <v>52</v>
      </c>
      <c r="D17" s="1">
        <v>25</v>
      </c>
      <c r="E17" s="1">
        <v>100</v>
      </c>
      <c r="F17" s="1">
        <v>10532</v>
      </c>
      <c r="G17" s="7">
        <f t="shared" si="0"/>
        <v>106</v>
      </c>
      <c r="H17" s="7">
        <f t="shared" si="1"/>
        <v>105.32</v>
      </c>
      <c r="I17" s="68">
        <v>0.18867924528301888</v>
      </c>
      <c r="J17" s="66">
        <v>0.12264150943396226</v>
      </c>
      <c r="K17" s="78">
        <v>0.19811320754716982</v>
      </c>
      <c r="L17" s="78">
        <v>0.19811320754716982</v>
      </c>
      <c r="M17" s="66">
        <v>0.12264150943396226</v>
      </c>
      <c r="N17" s="66">
        <v>0.14150943396226415</v>
      </c>
      <c r="O17" s="66">
        <v>0.18867924528301888</v>
      </c>
      <c r="P17" s="76">
        <v>0.16981132075471697</v>
      </c>
    </row>
    <row r="18" spans="1:16">
      <c r="A18" s="6">
        <v>17</v>
      </c>
      <c r="B18" s="6"/>
      <c r="C18" s="1" t="s">
        <v>53</v>
      </c>
      <c r="D18" s="1">
        <v>25</v>
      </c>
      <c r="E18" s="1">
        <v>100</v>
      </c>
      <c r="F18" s="1">
        <v>10459</v>
      </c>
      <c r="G18" s="7">
        <f t="shared" si="0"/>
        <v>105</v>
      </c>
      <c r="H18" s="7">
        <f t="shared" si="1"/>
        <v>104.59</v>
      </c>
      <c r="I18" s="68">
        <v>0.17142857142857143</v>
      </c>
      <c r="J18" s="66">
        <v>0.15238095238095239</v>
      </c>
      <c r="K18" s="78">
        <v>0.11428571428571428</v>
      </c>
      <c r="L18" s="78">
        <v>0.11428571428571428</v>
      </c>
      <c r="M18" s="66">
        <v>0.15238095238095239</v>
      </c>
      <c r="N18" s="66">
        <v>0.16190476190476191</v>
      </c>
      <c r="O18" s="66">
        <v>0.20952380952380953</v>
      </c>
      <c r="P18" s="76">
        <v>0.17142857142857143</v>
      </c>
    </row>
    <row r="19" spans="1:16">
      <c r="A19" s="6">
        <v>18</v>
      </c>
      <c r="B19" s="6"/>
      <c r="C19" s="1" t="s">
        <v>54</v>
      </c>
      <c r="D19" s="1">
        <v>25</v>
      </c>
      <c r="E19" s="1">
        <v>100</v>
      </c>
      <c r="F19" s="1">
        <v>10508</v>
      </c>
      <c r="G19" s="7">
        <f t="shared" si="0"/>
        <v>106</v>
      </c>
      <c r="H19" s="7">
        <f t="shared" si="1"/>
        <v>105.08</v>
      </c>
      <c r="I19" s="68">
        <v>0.20754716981132076</v>
      </c>
      <c r="J19" s="66">
        <v>0.20754716981132076</v>
      </c>
      <c r="K19" s="78">
        <v>0.16981132075471697</v>
      </c>
      <c r="L19" s="78">
        <v>0.16981132075471697</v>
      </c>
      <c r="M19" s="66">
        <v>0.15094339622641509</v>
      </c>
      <c r="N19" s="66">
        <v>0.16981132075471697</v>
      </c>
      <c r="O19" s="66">
        <v>0.16981132075471697</v>
      </c>
      <c r="P19" s="76">
        <v>0.16037735849056603</v>
      </c>
    </row>
    <row r="20" spans="1:16">
      <c r="A20" s="6">
        <v>19</v>
      </c>
      <c r="B20" s="6"/>
      <c r="C20" s="1" t="s">
        <v>55</v>
      </c>
      <c r="D20" s="1">
        <v>25</v>
      </c>
      <c r="E20" s="1">
        <v>100</v>
      </c>
      <c r="F20" s="1">
        <v>10451</v>
      </c>
      <c r="G20" s="7">
        <f t="shared" si="0"/>
        <v>105</v>
      </c>
      <c r="H20" s="7">
        <f t="shared" si="1"/>
        <v>104.51</v>
      </c>
      <c r="I20" s="68">
        <v>0.21904761904761905</v>
      </c>
      <c r="J20" s="66">
        <v>0.15238095238095239</v>
      </c>
      <c r="K20" s="78">
        <v>0.14285714285714285</v>
      </c>
      <c r="L20" s="78">
        <v>0.14285714285714285</v>
      </c>
      <c r="M20" s="66">
        <v>0.2</v>
      </c>
      <c r="N20" s="66">
        <v>0.16190476190476191</v>
      </c>
      <c r="O20" s="66">
        <v>0.2</v>
      </c>
      <c r="P20" s="76">
        <v>0.18095238095238095</v>
      </c>
    </row>
    <row r="21" spans="1:16">
      <c r="A21" s="6">
        <v>20</v>
      </c>
      <c r="B21" s="6"/>
      <c r="C21" s="1" t="s">
        <v>56</v>
      </c>
      <c r="D21" s="1">
        <v>25</v>
      </c>
      <c r="E21" s="1">
        <v>100</v>
      </c>
      <c r="F21" s="1">
        <v>10517</v>
      </c>
      <c r="G21" s="7">
        <f t="shared" si="0"/>
        <v>106</v>
      </c>
      <c r="H21" s="7">
        <f t="shared" si="1"/>
        <v>105.17</v>
      </c>
      <c r="I21" s="68">
        <v>0.15094339622641509</v>
      </c>
      <c r="J21" s="66">
        <v>0.19811320754716982</v>
      </c>
      <c r="K21" s="78">
        <v>0.16981132075471697</v>
      </c>
      <c r="L21" s="78">
        <v>0.16981132075471697</v>
      </c>
      <c r="M21" s="66">
        <v>0.16981132075471697</v>
      </c>
      <c r="N21" s="66">
        <v>0.16981132075471697</v>
      </c>
      <c r="O21" s="66">
        <v>0.22641509433962265</v>
      </c>
      <c r="P21" s="76">
        <v>0.20754716981132076</v>
      </c>
    </row>
    <row r="22" spans="1:16">
      <c r="A22" s="6">
        <v>21</v>
      </c>
      <c r="B22" s="6"/>
      <c r="C22" s="1" t="s">
        <v>57</v>
      </c>
      <c r="D22" s="1">
        <v>25</v>
      </c>
      <c r="E22" s="1">
        <v>100</v>
      </c>
      <c r="F22" s="1">
        <v>10557</v>
      </c>
      <c r="G22" s="7">
        <f t="shared" si="0"/>
        <v>106</v>
      </c>
      <c r="H22" s="7">
        <f t="shared" si="1"/>
        <v>105.57</v>
      </c>
      <c r="I22" s="68">
        <v>0.19811320754716982</v>
      </c>
      <c r="J22" s="66">
        <v>0.12264150943396226</v>
      </c>
      <c r="K22" s="78">
        <v>0.18867924528301888</v>
      </c>
      <c r="L22" s="78">
        <v>0.17924528301886791</v>
      </c>
      <c r="M22" s="66">
        <v>0.16037735849056603</v>
      </c>
      <c r="N22" s="66">
        <v>0.16037735849056603</v>
      </c>
      <c r="O22" s="66">
        <v>0.24528301886792453</v>
      </c>
      <c r="P22" s="76">
        <v>0.17924528301886791</v>
      </c>
    </row>
    <row r="23" spans="1:16">
      <c r="A23" s="6">
        <v>22</v>
      </c>
      <c r="B23" s="6"/>
      <c r="C23" s="1" t="s">
        <v>58</v>
      </c>
      <c r="D23" s="1">
        <v>25</v>
      </c>
      <c r="E23" s="1">
        <v>100</v>
      </c>
      <c r="F23" s="1">
        <v>10614</v>
      </c>
      <c r="G23" s="7">
        <f t="shared" si="0"/>
        <v>107</v>
      </c>
      <c r="H23" s="7">
        <f t="shared" si="1"/>
        <v>106.14</v>
      </c>
      <c r="I23" s="68">
        <v>0.12149532710280374</v>
      </c>
      <c r="J23" s="66">
        <v>0.15887850467289719</v>
      </c>
      <c r="K23" s="78">
        <v>0.14953271028037382</v>
      </c>
      <c r="L23" s="78">
        <v>0.14953271028037382</v>
      </c>
      <c r="M23" s="66">
        <v>0.14953271028037382</v>
      </c>
      <c r="N23" s="66">
        <v>0.14953271028037382</v>
      </c>
      <c r="O23" s="66">
        <v>0.16822429906542055</v>
      </c>
      <c r="P23" s="76">
        <v>0.22429906542056074</v>
      </c>
    </row>
    <row r="24" spans="1:16">
      <c r="A24" s="6">
        <v>23</v>
      </c>
      <c r="B24" s="6"/>
      <c r="C24" s="1" t="s">
        <v>59</v>
      </c>
      <c r="D24" s="1">
        <v>25</v>
      </c>
      <c r="E24" s="1">
        <v>100</v>
      </c>
      <c r="F24" s="1">
        <v>10499</v>
      </c>
      <c r="G24" s="7">
        <f t="shared" si="0"/>
        <v>105</v>
      </c>
      <c r="H24" s="7">
        <f t="shared" si="1"/>
        <v>104.99</v>
      </c>
      <c r="I24" s="68">
        <v>0.15238095238095239</v>
      </c>
      <c r="J24" s="66">
        <v>0.25714285714285712</v>
      </c>
      <c r="K24" s="78">
        <v>0.25714285714285712</v>
      </c>
      <c r="L24" s="78">
        <v>0.25714285714285712</v>
      </c>
      <c r="M24" s="66">
        <v>0.17142857142857143</v>
      </c>
      <c r="N24" s="66">
        <v>0.21904761904761905</v>
      </c>
      <c r="O24" s="66">
        <v>0.22857142857142856</v>
      </c>
      <c r="P24" s="76">
        <v>0.20952380952380953</v>
      </c>
    </row>
    <row r="25" spans="1:16">
      <c r="A25" s="6">
        <v>24</v>
      </c>
      <c r="B25" s="6"/>
      <c r="C25" s="1" t="s">
        <v>60</v>
      </c>
      <c r="D25" s="1">
        <v>25</v>
      </c>
      <c r="E25" s="1">
        <v>100</v>
      </c>
      <c r="F25" s="1">
        <v>10496</v>
      </c>
      <c r="G25" s="7">
        <f t="shared" si="0"/>
        <v>105</v>
      </c>
      <c r="H25" s="7">
        <f t="shared" si="1"/>
        <v>104.96</v>
      </c>
      <c r="I25" s="68">
        <v>0.12380952380952381</v>
      </c>
      <c r="J25" s="66">
        <v>0.12380952380952381</v>
      </c>
      <c r="K25" s="78">
        <v>0.15238095238095239</v>
      </c>
      <c r="L25" s="78">
        <v>0.15238095238095239</v>
      </c>
      <c r="M25" s="66">
        <v>0.16190476190476191</v>
      </c>
      <c r="N25" s="66">
        <v>0.21904761904761905</v>
      </c>
      <c r="O25" s="66">
        <v>0.17142857142857143</v>
      </c>
      <c r="P25" s="76">
        <v>0.11428571428571428</v>
      </c>
    </row>
    <row r="26" spans="1:16">
      <c r="A26" s="6">
        <v>25</v>
      </c>
      <c r="B26" s="6"/>
      <c r="C26" s="1" t="s">
        <v>61</v>
      </c>
      <c r="D26" s="1">
        <v>25</v>
      </c>
      <c r="E26" s="1">
        <v>100</v>
      </c>
      <c r="F26" s="1">
        <v>10439</v>
      </c>
      <c r="G26" s="7">
        <f t="shared" si="0"/>
        <v>105</v>
      </c>
      <c r="H26" s="7">
        <f t="shared" si="1"/>
        <v>104.39</v>
      </c>
      <c r="I26" s="68">
        <v>0.18095238095238095</v>
      </c>
      <c r="J26" s="66">
        <v>0.18095238095238095</v>
      </c>
      <c r="K26" s="78">
        <v>0.18095238095238095</v>
      </c>
      <c r="L26" s="78">
        <v>0.18095238095238095</v>
      </c>
      <c r="M26" s="66">
        <v>0.17142857142857143</v>
      </c>
      <c r="N26" s="66">
        <v>0.11428571428571428</v>
      </c>
      <c r="O26" s="66">
        <v>0.25714285714285712</v>
      </c>
      <c r="P26" s="76">
        <v>0.17142857142857143</v>
      </c>
    </row>
    <row r="27" spans="1:16">
      <c r="A27" s="6">
        <v>26</v>
      </c>
      <c r="B27" s="6"/>
      <c r="C27" s="1" t="s">
        <v>62</v>
      </c>
      <c r="D27" s="1">
        <v>25</v>
      </c>
      <c r="E27" s="1">
        <v>100</v>
      </c>
      <c r="F27" s="1">
        <v>10431</v>
      </c>
      <c r="G27" s="7">
        <f t="shared" si="0"/>
        <v>105</v>
      </c>
      <c r="H27" s="7">
        <f t="shared" si="1"/>
        <v>104.31</v>
      </c>
      <c r="I27" s="68">
        <v>0.14285714285714285</v>
      </c>
      <c r="J27" s="66">
        <v>0.13333333333333333</v>
      </c>
      <c r="K27" s="78">
        <v>0.19047619047619047</v>
      </c>
      <c r="L27" s="78">
        <v>0.19047619047619047</v>
      </c>
      <c r="M27" s="66">
        <v>0.12380952380952381</v>
      </c>
      <c r="N27" s="66">
        <v>0.15238095238095239</v>
      </c>
      <c r="O27" s="66">
        <v>0.21904761904761905</v>
      </c>
      <c r="P27" s="76">
        <v>0.24761904761904763</v>
      </c>
    </row>
    <row r="28" spans="1:16">
      <c r="A28" s="6">
        <v>27</v>
      </c>
      <c r="B28" s="6"/>
      <c r="C28" s="1" t="s">
        <v>63</v>
      </c>
      <c r="D28" s="1">
        <v>25</v>
      </c>
      <c r="E28" s="1">
        <v>100</v>
      </c>
      <c r="F28" s="1">
        <v>10465</v>
      </c>
      <c r="G28" s="7">
        <f t="shared" si="0"/>
        <v>105</v>
      </c>
      <c r="H28" s="7">
        <f t="shared" si="1"/>
        <v>104.65</v>
      </c>
      <c r="I28" s="68">
        <v>0.14285714285714285</v>
      </c>
      <c r="J28" s="66">
        <v>0.12380952380952381</v>
      </c>
      <c r="K28" s="78">
        <v>0.17142857142857143</v>
      </c>
      <c r="L28" s="78">
        <v>0.17142857142857143</v>
      </c>
      <c r="M28" s="66">
        <v>0.21904761904761905</v>
      </c>
      <c r="N28" s="66">
        <v>0.19047619047619047</v>
      </c>
      <c r="O28" s="66">
        <v>0.23809523809523808</v>
      </c>
      <c r="P28" s="76">
        <v>0.2</v>
      </c>
    </row>
    <row r="29" spans="1:16">
      <c r="A29" s="6">
        <v>28</v>
      </c>
      <c r="B29" s="6"/>
      <c r="C29" s="1" t="s">
        <v>64</v>
      </c>
      <c r="D29" s="1">
        <v>25</v>
      </c>
      <c r="E29" s="1">
        <v>100</v>
      </c>
      <c r="F29" s="1">
        <v>10460</v>
      </c>
      <c r="G29" s="7">
        <f t="shared" si="0"/>
        <v>105</v>
      </c>
      <c r="H29" s="7">
        <f t="shared" si="1"/>
        <v>104.6</v>
      </c>
      <c r="I29" s="68">
        <v>0.2</v>
      </c>
      <c r="J29" s="66">
        <v>0.2</v>
      </c>
      <c r="K29" s="78">
        <v>0.19047619047619047</v>
      </c>
      <c r="L29" s="78">
        <v>0.19047619047619047</v>
      </c>
      <c r="M29" s="66">
        <v>0.16190476190476191</v>
      </c>
      <c r="N29" s="66">
        <v>0.13333333333333333</v>
      </c>
      <c r="O29" s="66">
        <v>0.16190476190476191</v>
      </c>
      <c r="P29" s="76">
        <v>0.13333333333333333</v>
      </c>
    </row>
    <row r="30" spans="1:16">
      <c r="A30" s="6">
        <v>29</v>
      </c>
      <c r="B30" s="6"/>
      <c r="C30" s="1" t="s">
        <v>65</v>
      </c>
      <c r="D30" s="1">
        <v>25</v>
      </c>
      <c r="E30" s="1">
        <v>100</v>
      </c>
      <c r="F30" s="1">
        <v>10576</v>
      </c>
      <c r="G30" s="7">
        <f t="shared" si="0"/>
        <v>106</v>
      </c>
      <c r="H30" s="7">
        <f t="shared" si="1"/>
        <v>105.76</v>
      </c>
      <c r="I30" s="68">
        <v>9.4339622641509441E-2</v>
      </c>
      <c r="J30" s="66">
        <v>0.16037735849056603</v>
      </c>
      <c r="K30" s="78">
        <v>9.4339622641509441E-2</v>
      </c>
      <c r="L30" s="78">
        <v>9.4339622641509441E-2</v>
      </c>
      <c r="M30" s="66">
        <v>0.16037735849056603</v>
      </c>
      <c r="N30" s="66">
        <v>0.18867924528301888</v>
      </c>
      <c r="O30" s="66">
        <v>0.17924528301886791</v>
      </c>
      <c r="P30" s="76">
        <v>9.4339622641509441E-2</v>
      </c>
    </row>
    <row r="31" spans="1:16">
      <c r="A31" s="6">
        <v>30</v>
      </c>
      <c r="B31" s="6"/>
      <c r="C31" s="1" t="s">
        <v>66</v>
      </c>
      <c r="D31" s="1">
        <v>25</v>
      </c>
      <c r="E31" s="1">
        <v>100</v>
      </c>
      <c r="F31" s="1">
        <v>10448</v>
      </c>
      <c r="G31" s="7">
        <f t="shared" si="0"/>
        <v>105</v>
      </c>
      <c r="H31" s="7">
        <f t="shared" si="1"/>
        <v>104.48</v>
      </c>
      <c r="I31" s="68">
        <v>0.14285714285714285</v>
      </c>
      <c r="J31" s="66">
        <v>0.15238095238095239</v>
      </c>
      <c r="K31" s="78">
        <v>0.15238095238095239</v>
      </c>
      <c r="L31" s="78">
        <v>0.17142857142857143</v>
      </c>
      <c r="M31" s="66">
        <v>0.17142857142857143</v>
      </c>
      <c r="N31" s="66">
        <v>0.13333333333333333</v>
      </c>
      <c r="O31" s="66">
        <v>0.2</v>
      </c>
      <c r="P31" s="76">
        <v>0.18095238095238095</v>
      </c>
    </row>
    <row r="32" spans="1:16">
      <c r="A32" s="6">
        <v>31</v>
      </c>
      <c r="B32" s="6"/>
      <c r="C32" s="1" t="s">
        <v>67</v>
      </c>
      <c r="D32" s="1">
        <v>25</v>
      </c>
      <c r="E32" s="1">
        <v>100</v>
      </c>
      <c r="F32" s="1">
        <v>10580</v>
      </c>
      <c r="G32" s="7">
        <f t="shared" si="0"/>
        <v>106</v>
      </c>
      <c r="H32" s="7">
        <f t="shared" si="1"/>
        <v>105.8</v>
      </c>
      <c r="I32" s="68">
        <v>0.23584905660377359</v>
      </c>
      <c r="J32" s="66">
        <v>0.23584905660377359</v>
      </c>
      <c r="K32" s="78">
        <v>0.22641509433962265</v>
      </c>
      <c r="L32" s="78">
        <v>0.22641509433962265</v>
      </c>
      <c r="M32" s="66">
        <v>0.17924528301886791</v>
      </c>
      <c r="N32" s="66">
        <v>0.15094339622641509</v>
      </c>
      <c r="O32" s="66">
        <v>0.26415094339622641</v>
      </c>
      <c r="P32" s="76">
        <v>0.17924528301886791</v>
      </c>
    </row>
    <row r="33" spans="1:16">
      <c r="A33" s="6">
        <v>32</v>
      </c>
      <c r="B33" s="6"/>
      <c r="C33" s="1" t="s">
        <v>68</v>
      </c>
      <c r="D33" s="1">
        <v>25</v>
      </c>
      <c r="E33" s="1">
        <v>100</v>
      </c>
      <c r="F33" s="1">
        <v>10472</v>
      </c>
      <c r="G33" s="7">
        <f t="shared" si="0"/>
        <v>105</v>
      </c>
      <c r="H33" s="7">
        <f t="shared" si="1"/>
        <v>104.72</v>
      </c>
      <c r="I33" s="68">
        <v>0.15238095238095239</v>
      </c>
      <c r="J33" s="66">
        <v>0.2</v>
      </c>
      <c r="K33" s="78">
        <v>0.12380952380952381</v>
      </c>
      <c r="L33" s="78">
        <v>0.12380952380952381</v>
      </c>
      <c r="M33" s="66">
        <v>0.22857142857142856</v>
      </c>
      <c r="N33" s="66">
        <v>8.5714285714285715E-2</v>
      </c>
      <c r="O33" s="66">
        <v>0.21904761904761905</v>
      </c>
      <c r="P33" s="76">
        <v>0.16190476190476191</v>
      </c>
    </row>
    <row r="34" spans="1:16">
      <c r="A34" s="6">
        <v>33</v>
      </c>
      <c r="B34" s="6"/>
      <c r="C34" s="1" t="s">
        <v>69</v>
      </c>
      <c r="D34" s="1">
        <v>25</v>
      </c>
      <c r="E34" s="1">
        <v>100</v>
      </c>
      <c r="F34" s="1">
        <v>10546</v>
      </c>
      <c r="G34" s="7">
        <f t="shared" si="0"/>
        <v>106</v>
      </c>
      <c r="H34" s="7">
        <f t="shared" si="1"/>
        <v>105.46</v>
      </c>
      <c r="I34" s="68">
        <v>0.16981132075471697</v>
      </c>
      <c r="J34" s="66">
        <v>0.14150943396226415</v>
      </c>
      <c r="K34" s="78">
        <v>0.21698113207547171</v>
      </c>
      <c r="L34" s="78">
        <v>0.21698113207547171</v>
      </c>
      <c r="M34" s="66">
        <v>0.16981132075471697</v>
      </c>
      <c r="N34" s="66">
        <v>0.16037735849056603</v>
      </c>
      <c r="O34" s="66">
        <v>0.18867924528301888</v>
      </c>
      <c r="P34" s="76">
        <v>0.30188679245283018</v>
      </c>
    </row>
    <row r="35" spans="1:16">
      <c r="A35" s="6">
        <v>34</v>
      </c>
      <c r="B35" s="6"/>
      <c r="C35" s="1" t="s">
        <v>70</v>
      </c>
      <c r="D35" s="1">
        <v>25</v>
      </c>
      <c r="E35" s="1">
        <v>100</v>
      </c>
      <c r="F35" s="1">
        <v>10507</v>
      </c>
      <c r="G35" s="7">
        <f t="shared" si="0"/>
        <v>106</v>
      </c>
      <c r="H35" s="7">
        <f t="shared" si="1"/>
        <v>105.07</v>
      </c>
      <c r="I35" s="68">
        <v>0.12264150943396226</v>
      </c>
      <c r="J35" s="66">
        <v>0.14150943396226415</v>
      </c>
      <c r="K35" s="78">
        <v>0.12264150943396226</v>
      </c>
      <c r="L35" s="78">
        <v>0.12264150943396226</v>
      </c>
      <c r="M35" s="66">
        <v>0.17924528301886791</v>
      </c>
      <c r="N35" s="66">
        <v>0.14150943396226415</v>
      </c>
      <c r="O35" s="66">
        <v>0.23584905660377359</v>
      </c>
      <c r="P35" s="76">
        <v>0.18867924528301888</v>
      </c>
    </row>
    <row r="36" spans="1:16">
      <c r="A36" s="6">
        <v>35</v>
      </c>
      <c r="B36" s="6"/>
      <c r="C36" s="1" t="s">
        <v>71</v>
      </c>
      <c r="D36" s="1">
        <v>25</v>
      </c>
      <c r="E36" s="1">
        <v>100</v>
      </c>
      <c r="F36" s="1">
        <v>10567</v>
      </c>
      <c r="G36" s="7">
        <f t="shared" si="0"/>
        <v>106</v>
      </c>
      <c r="H36" s="7">
        <f t="shared" si="1"/>
        <v>105.67</v>
      </c>
      <c r="I36" s="68">
        <v>6.6037735849056603E-2</v>
      </c>
      <c r="J36" s="66">
        <v>0.11320754716981132</v>
      </c>
      <c r="K36" s="78">
        <v>0.13207547169811321</v>
      </c>
      <c r="L36" s="78">
        <v>0.13207547169811321</v>
      </c>
      <c r="M36" s="66">
        <v>0.22641509433962265</v>
      </c>
      <c r="N36" s="66">
        <v>0.12264150943396226</v>
      </c>
      <c r="O36" s="66">
        <v>0.36792452830188677</v>
      </c>
      <c r="P36" s="76">
        <v>0.15094339622641509</v>
      </c>
    </row>
    <row r="37" spans="1:16">
      <c r="A37" s="6">
        <v>36</v>
      </c>
      <c r="B37" s="6"/>
      <c r="C37" s="1" t="s">
        <v>72</v>
      </c>
      <c r="D37" s="1">
        <v>25</v>
      </c>
      <c r="E37" s="1">
        <v>100</v>
      </c>
      <c r="F37" s="1">
        <v>10559</v>
      </c>
      <c r="G37" s="7">
        <f t="shared" si="0"/>
        <v>106</v>
      </c>
      <c r="H37" s="7">
        <f t="shared" si="1"/>
        <v>105.59</v>
      </c>
      <c r="I37" s="68">
        <v>0.17924528301886791</v>
      </c>
      <c r="J37" s="66">
        <v>0.19811320754716982</v>
      </c>
      <c r="K37" s="78">
        <v>0.18867924528301888</v>
      </c>
      <c r="L37" s="78">
        <v>0.18867924528301888</v>
      </c>
      <c r="M37" s="66">
        <v>0.16981132075471697</v>
      </c>
      <c r="N37" s="66">
        <v>0.15094339622641509</v>
      </c>
      <c r="O37" s="66">
        <v>0.30188679245283018</v>
      </c>
      <c r="P37" s="76">
        <v>0.25471698113207547</v>
      </c>
    </row>
    <row r="38" spans="1:16">
      <c r="A38" s="6">
        <v>37</v>
      </c>
      <c r="B38" s="6"/>
      <c r="C38" s="1" t="s">
        <v>73</v>
      </c>
      <c r="D38" s="1">
        <v>25</v>
      </c>
      <c r="E38" s="1">
        <v>100</v>
      </c>
      <c r="F38" s="1">
        <v>10628</v>
      </c>
      <c r="G38" s="7">
        <f t="shared" si="0"/>
        <v>107</v>
      </c>
      <c r="H38" s="7">
        <f t="shared" si="1"/>
        <v>106.28</v>
      </c>
      <c r="I38" s="68">
        <v>0.16822429906542055</v>
      </c>
      <c r="J38" s="66">
        <v>0.14018691588785046</v>
      </c>
      <c r="K38" s="78">
        <v>0.13084112149532709</v>
      </c>
      <c r="L38" s="78">
        <v>0.13084112149532709</v>
      </c>
      <c r="M38" s="66">
        <v>0.14953271028037382</v>
      </c>
      <c r="N38" s="66">
        <v>0.20560747663551401</v>
      </c>
      <c r="O38" s="66">
        <v>0.23364485981308411</v>
      </c>
      <c r="P38" s="76">
        <v>0.14953271028037382</v>
      </c>
    </row>
    <row r="39" spans="1:16">
      <c r="A39" s="6">
        <v>38</v>
      </c>
      <c r="B39" s="6"/>
      <c r="C39" s="1" t="s">
        <v>74</v>
      </c>
      <c r="D39" s="1">
        <v>25</v>
      </c>
      <c r="E39" s="1">
        <v>100</v>
      </c>
      <c r="F39" s="1">
        <v>10463</v>
      </c>
      <c r="G39" s="7">
        <f t="shared" si="0"/>
        <v>105</v>
      </c>
      <c r="H39" s="7">
        <f t="shared" si="1"/>
        <v>104.63</v>
      </c>
      <c r="I39" s="68">
        <v>0.20952380952380953</v>
      </c>
      <c r="J39" s="66">
        <v>0.19047619047619047</v>
      </c>
      <c r="K39" s="78">
        <v>0.25714285714285712</v>
      </c>
      <c r="L39" s="78">
        <v>0.25714285714285712</v>
      </c>
      <c r="M39" s="66">
        <v>0.13333333333333333</v>
      </c>
      <c r="N39" s="66">
        <v>0.18095238095238095</v>
      </c>
      <c r="O39" s="66">
        <v>0.19047619047619047</v>
      </c>
      <c r="P39" s="76">
        <v>0.19047619047619047</v>
      </c>
    </row>
    <row r="40" spans="1:16">
      <c r="A40" s="6">
        <v>39</v>
      </c>
      <c r="B40" s="6"/>
      <c r="C40" s="1" t="s">
        <v>75</v>
      </c>
      <c r="D40" s="1">
        <v>25</v>
      </c>
      <c r="E40" s="1">
        <v>100</v>
      </c>
      <c r="F40" s="1">
        <v>10434</v>
      </c>
      <c r="G40" s="7">
        <f t="shared" si="0"/>
        <v>105</v>
      </c>
      <c r="H40" s="7">
        <f t="shared" si="1"/>
        <v>104.34</v>
      </c>
      <c r="I40" s="68">
        <v>0.16190476190476191</v>
      </c>
      <c r="J40" s="66">
        <v>0.17142857142857143</v>
      </c>
      <c r="K40" s="78">
        <v>0.10476190476190476</v>
      </c>
      <c r="L40" s="78">
        <v>0.10476190476190476</v>
      </c>
      <c r="M40" s="66">
        <v>0.12380952380952381</v>
      </c>
      <c r="N40" s="66">
        <v>0.14285714285714285</v>
      </c>
      <c r="O40" s="66">
        <v>0.2857142857142857</v>
      </c>
      <c r="P40" s="76">
        <v>0.13333333333333333</v>
      </c>
    </row>
    <row r="41" spans="1:16">
      <c r="A41" s="6">
        <v>40</v>
      </c>
      <c r="B41" s="6"/>
      <c r="C41" s="1" t="s">
        <v>76</v>
      </c>
      <c r="D41" s="1">
        <v>25</v>
      </c>
      <c r="E41" s="1">
        <v>100</v>
      </c>
      <c r="F41" s="1">
        <v>10486</v>
      </c>
      <c r="G41" s="7">
        <f t="shared" si="0"/>
        <v>105</v>
      </c>
      <c r="H41" s="7">
        <f t="shared" si="1"/>
        <v>104.86</v>
      </c>
      <c r="I41" s="68">
        <v>0.17142857142857143</v>
      </c>
      <c r="J41" s="66">
        <v>0.2</v>
      </c>
      <c r="K41" s="78">
        <v>0.14285714285714285</v>
      </c>
      <c r="L41" s="78">
        <v>0.14285714285714285</v>
      </c>
      <c r="M41" s="66">
        <v>0.14285714285714285</v>
      </c>
      <c r="N41" s="66">
        <v>0.19047619047619047</v>
      </c>
      <c r="O41" s="66">
        <v>0.17142857142857143</v>
      </c>
      <c r="P41" s="76">
        <v>0.22857142857142856</v>
      </c>
    </row>
    <row r="42" spans="1:16">
      <c r="A42" s="6">
        <v>41</v>
      </c>
      <c r="B42" s="6"/>
      <c r="C42" s="1" t="s">
        <v>77</v>
      </c>
      <c r="D42" s="1">
        <v>25</v>
      </c>
      <c r="E42" s="1">
        <v>100</v>
      </c>
      <c r="F42" s="1">
        <v>10537</v>
      </c>
      <c r="G42" s="7">
        <f t="shared" si="0"/>
        <v>106</v>
      </c>
      <c r="H42" s="7">
        <f t="shared" si="1"/>
        <v>105.37</v>
      </c>
      <c r="I42" s="68">
        <v>0.15094339622641509</v>
      </c>
      <c r="J42" s="66">
        <v>0.20754716981132076</v>
      </c>
      <c r="K42" s="78">
        <v>0.17924528301886791</v>
      </c>
      <c r="L42" s="78">
        <v>0.17924528301886791</v>
      </c>
      <c r="M42" s="66">
        <v>0.11320754716981132</v>
      </c>
      <c r="N42" s="66">
        <v>0.15094339622641509</v>
      </c>
      <c r="O42" s="66">
        <v>0.19811320754716982</v>
      </c>
      <c r="P42" s="76">
        <v>0.19811320754716982</v>
      </c>
    </row>
    <row r="43" spans="1:16">
      <c r="A43" s="6">
        <v>42</v>
      </c>
      <c r="B43" s="6"/>
      <c r="C43" s="1" t="s">
        <v>78</v>
      </c>
      <c r="D43" s="1">
        <v>25</v>
      </c>
      <c r="E43" s="1">
        <v>100</v>
      </c>
      <c r="F43" s="1">
        <v>10469</v>
      </c>
      <c r="G43" s="7">
        <f t="shared" si="0"/>
        <v>105</v>
      </c>
      <c r="H43" s="7">
        <f t="shared" si="1"/>
        <v>104.69</v>
      </c>
      <c r="I43" s="68">
        <v>0.11428571428571428</v>
      </c>
      <c r="J43" s="66">
        <v>0.18095238095238095</v>
      </c>
      <c r="K43" s="78">
        <v>0.16190476190476191</v>
      </c>
      <c r="L43" s="78">
        <v>0.18095238095238095</v>
      </c>
      <c r="M43" s="66">
        <v>0.18095238095238095</v>
      </c>
      <c r="N43" s="66">
        <v>0.24761904761904763</v>
      </c>
      <c r="O43" s="66">
        <v>0.16190476190476191</v>
      </c>
      <c r="P43" s="76">
        <v>0.21904761904761905</v>
      </c>
    </row>
    <row r="44" spans="1:16">
      <c r="A44" s="6">
        <v>43</v>
      </c>
      <c r="B44" s="6"/>
      <c r="C44" s="1" t="s">
        <v>79</v>
      </c>
      <c r="D44" s="1">
        <v>25</v>
      </c>
      <c r="E44" s="1">
        <v>100</v>
      </c>
      <c r="F44" s="1">
        <v>10513</v>
      </c>
      <c r="G44" s="7">
        <f t="shared" si="0"/>
        <v>106</v>
      </c>
      <c r="H44" s="7">
        <f t="shared" si="1"/>
        <v>105.13</v>
      </c>
      <c r="I44" s="68">
        <v>0.11320754716981132</v>
      </c>
      <c r="J44" s="66">
        <v>0.14150943396226415</v>
      </c>
      <c r="K44" s="78">
        <v>0.16981132075471697</v>
      </c>
      <c r="L44" s="78">
        <v>0.16981132075471697</v>
      </c>
      <c r="M44" s="66">
        <v>0.13207547169811321</v>
      </c>
      <c r="N44" s="66">
        <v>0.15094339622641509</v>
      </c>
      <c r="O44" s="66">
        <v>0.16981132075471697</v>
      </c>
      <c r="P44" s="76">
        <v>0.17924528301886791</v>
      </c>
    </row>
    <row r="45" spans="1:16">
      <c r="A45" s="6">
        <v>44</v>
      </c>
      <c r="B45" s="6"/>
      <c r="C45" s="1" t="s">
        <v>80</v>
      </c>
      <c r="D45" s="1">
        <v>25</v>
      </c>
      <c r="E45" s="1">
        <v>100</v>
      </c>
      <c r="F45" s="1">
        <v>10642</v>
      </c>
      <c r="G45" s="7">
        <f t="shared" si="0"/>
        <v>107</v>
      </c>
      <c r="H45" s="7">
        <f t="shared" si="1"/>
        <v>106.42</v>
      </c>
      <c r="I45" s="68">
        <v>0.12149532710280374</v>
      </c>
      <c r="J45" s="66">
        <v>0.12149532710280374</v>
      </c>
      <c r="K45" s="78">
        <v>0.11214953271028037</v>
      </c>
      <c r="L45" s="78">
        <v>0.11214953271028037</v>
      </c>
      <c r="M45" s="66">
        <v>0.23364485981308411</v>
      </c>
      <c r="N45" s="66">
        <v>0.19626168224299065</v>
      </c>
      <c r="O45" s="66">
        <v>0.21495327102803738</v>
      </c>
      <c r="P45" s="76">
        <v>0.13084112149532709</v>
      </c>
    </row>
    <row r="46" spans="1:16">
      <c r="A46" s="6">
        <v>45</v>
      </c>
      <c r="B46" s="6"/>
      <c r="C46" s="1" t="s">
        <v>81</v>
      </c>
      <c r="D46" s="1">
        <v>25</v>
      </c>
      <c r="E46" s="1">
        <v>100</v>
      </c>
      <c r="F46" s="1">
        <v>10535</v>
      </c>
      <c r="G46" s="7">
        <f t="shared" si="0"/>
        <v>106</v>
      </c>
      <c r="H46" s="7">
        <f t="shared" si="1"/>
        <v>105.35</v>
      </c>
      <c r="I46" s="68">
        <v>0.14150943396226415</v>
      </c>
      <c r="J46" s="66">
        <v>0.11320754716981132</v>
      </c>
      <c r="K46" s="78">
        <v>0.18867924528301888</v>
      </c>
      <c r="L46" s="78">
        <v>0.18867924528301888</v>
      </c>
      <c r="M46" s="66">
        <v>0.21698113207547171</v>
      </c>
      <c r="N46" s="66">
        <v>0.19811320754716982</v>
      </c>
      <c r="O46" s="66">
        <v>0.24528301886792453</v>
      </c>
      <c r="P46" s="76">
        <v>0.18867924528301888</v>
      </c>
    </row>
    <row r="47" spans="1:16">
      <c r="A47" s="6">
        <v>46</v>
      </c>
      <c r="B47" s="6"/>
      <c r="C47" s="1" t="s">
        <v>82</v>
      </c>
      <c r="D47" s="1">
        <v>25</v>
      </c>
      <c r="E47" s="1">
        <v>100</v>
      </c>
      <c r="F47" s="1">
        <v>10509</v>
      </c>
      <c r="G47" s="7">
        <f t="shared" si="0"/>
        <v>106</v>
      </c>
      <c r="H47" s="7">
        <f t="shared" si="1"/>
        <v>105.09</v>
      </c>
      <c r="I47" s="68">
        <v>0.11320754716981132</v>
      </c>
      <c r="J47" s="66">
        <v>0.18867924528301888</v>
      </c>
      <c r="K47" s="78">
        <v>0.20754716981132076</v>
      </c>
      <c r="L47" s="78">
        <v>0.20754716981132076</v>
      </c>
      <c r="M47" s="66">
        <v>0.13207547169811321</v>
      </c>
      <c r="N47" s="66">
        <v>0.14150943396226415</v>
      </c>
      <c r="O47" s="66">
        <v>0.19811320754716982</v>
      </c>
      <c r="P47" s="76">
        <v>0.13207547169811321</v>
      </c>
    </row>
    <row r="48" spans="1:16">
      <c r="A48" s="6">
        <v>47</v>
      </c>
      <c r="B48" s="6"/>
      <c r="C48" s="1" t="s">
        <v>83</v>
      </c>
      <c r="D48" s="1">
        <v>25</v>
      </c>
      <c r="E48" s="1">
        <v>100</v>
      </c>
      <c r="F48" s="1">
        <v>10536</v>
      </c>
      <c r="G48" s="7">
        <f t="shared" si="0"/>
        <v>106</v>
      </c>
      <c r="H48" s="7">
        <f t="shared" si="1"/>
        <v>105.36</v>
      </c>
      <c r="I48" s="68">
        <v>0.18867924528301888</v>
      </c>
      <c r="J48" s="66">
        <v>0.15094339622641509</v>
      </c>
      <c r="K48" s="78">
        <v>0.15094339622641509</v>
      </c>
      <c r="L48" s="78">
        <v>0.15094339622641509</v>
      </c>
      <c r="M48" s="66">
        <v>0.18867924528301888</v>
      </c>
      <c r="N48" s="66">
        <v>0.15094339622641509</v>
      </c>
      <c r="O48" s="66">
        <v>0.16037735849056603</v>
      </c>
      <c r="P48" s="76">
        <v>0.18867924528301888</v>
      </c>
    </row>
    <row r="49" spans="1:16">
      <c r="A49" s="6">
        <v>48</v>
      </c>
      <c r="B49" s="6"/>
      <c r="C49" s="1" t="s">
        <v>84</v>
      </c>
      <c r="D49" s="1">
        <v>25</v>
      </c>
      <c r="E49" s="1">
        <v>100</v>
      </c>
      <c r="F49" s="1">
        <v>10510</v>
      </c>
      <c r="G49" s="7">
        <f t="shared" si="0"/>
        <v>106</v>
      </c>
      <c r="H49" s="7">
        <f t="shared" si="1"/>
        <v>105.1</v>
      </c>
      <c r="I49" s="68">
        <v>0.15094339622641509</v>
      </c>
      <c r="J49" s="66">
        <v>0.12264150943396226</v>
      </c>
      <c r="K49" s="78">
        <v>0.16037735849056603</v>
      </c>
      <c r="L49" s="78">
        <v>0.16037735849056603</v>
      </c>
      <c r="M49" s="66">
        <v>0.16037735849056603</v>
      </c>
      <c r="N49" s="66">
        <v>0.14150943396226415</v>
      </c>
      <c r="O49" s="66">
        <v>0.11320754716981132</v>
      </c>
      <c r="P49" s="76">
        <v>0.23584905660377359</v>
      </c>
    </row>
    <row r="50" spans="1:16">
      <c r="A50" s="6">
        <v>49</v>
      </c>
      <c r="B50" s="6"/>
      <c r="C50" s="1" t="s">
        <v>85</v>
      </c>
      <c r="D50" s="1">
        <v>25</v>
      </c>
      <c r="E50" s="1">
        <v>100</v>
      </c>
      <c r="F50" s="1">
        <v>10491</v>
      </c>
      <c r="G50" s="7">
        <f t="shared" si="0"/>
        <v>105</v>
      </c>
      <c r="H50" s="7">
        <f t="shared" si="1"/>
        <v>104.91</v>
      </c>
      <c r="I50" s="68">
        <v>0.13333333333333333</v>
      </c>
      <c r="J50" s="66">
        <v>0.17142857142857143</v>
      </c>
      <c r="K50" s="78">
        <v>0.11428571428571428</v>
      </c>
      <c r="L50" s="78">
        <v>0.11428571428571428</v>
      </c>
      <c r="M50" s="66">
        <v>0.24761904761904763</v>
      </c>
      <c r="N50" s="66">
        <v>0.21904761904761905</v>
      </c>
      <c r="O50" s="66">
        <v>0.20952380952380953</v>
      </c>
      <c r="P50" s="76">
        <v>0.17142857142857143</v>
      </c>
    </row>
    <row r="51" spans="1:16">
      <c r="A51" s="6">
        <v>50</v>
      </c>
      <c r="B51" s="6"/>
      <c r="C51" s="1" t="s">
        <v>86</v>
      </c>
      <c r="D51" s="1">
        <v>25</v>
      </c>
      <c r="E51" s="1">
        <v>100</v>
      </c>
      <c r="F51" s="1">
        <v>10580</v>
      </c>
      <c r="G51" s="7">
        <f t="shared" si="0"/>
        <v>106</v>
      </c>
      <c r="H51" s="7">
        <f t="shared" si="1"/>
        <v>105.8</v>
      </c>
      <c r="I51" s="68">
        <v>0.18867924528301888</v>
      </c>
      <c r="J51" s="66">
        <v>0.17924528301886791</v>
      </c>
      <c r="K51" s="78">
        <v>0.18867924528301888</v>
      </c>
      <c r="L51" s="78">
        <v>0.18867924528301888</v>
      </c>
      <c r="M51" s="66">
        <v>0.19811320754716982</v>
      </c>
      <c r="N51" s="66">
        <v>0.16037735849056603</v>
      </c>
      <c r="O51" s="66">
        <v>0.15094339622641509</v>
      </c>
      <c r="P51" s="76">
        <v>0.13207547169811321</v>
      </c>
    </row>
    <row r="52" spans="1:16">
      <c r="A52" s="6">
        <v>51</v>
      </c>
      <c r="B52" s="6" t="s">
        <v>87</v>
      </c>
      <c r="C52" s="1" t="s">
        <v>88</v>
      </c>
      <c r="D52" s="1">
        <v>50</v>
      </c>
      <c r="E52" s="1">
        <v>100</v>
      </c>
      <c r="F52" s="1">
        <v>10714</v>
      </c>
      <c r="G52" s="7">
        <f t="shared" si="0"/>
        <v>108</v>
      </c>
      <c r="H52" s="7">
        <f t="shared" si="1"/>
        <v>107.14</v>
      </c>
      <c r="I52" s="68">
        <v>0.14814814814814814</v>
      </c>
      <c r="J52" s="66">
        <v>0.15740740740740741</v>
      </c>
      <c r="K52" s="78">
        <v>0.14814814814814814</v>
      </c>
      <c r="L52" s="78">
        <v>0.14814814814814814</v>
      </c>
      <c r="M52" s="66">
        <v>0.18518518518518517</v>
      </c>
      <c r="N52" s="66">
        <v>0.14814814814814814</v>
      </c>
      <c r="O52" s="66">
        <v>0.1388888888888889</v>
      </c>
      <c r="P52" s="76">
        <v>0.1111111111111111</v>
      </c>
    </row>
    <row r="53" spans="1:16">
      <c r="A53" s="6">
        <v>52</v>
      </c>
      <c r="B53" s="6"/>
      <c r="C53" s="1" t="s">
        <v>89</v>
      </c>
      <c r="D53" s="1">
        <v>50</v>
      </c>
      <c r="E53" s="1">
        <v>100</v>
      </c>
      <c r="F53" s="1">
        <v>10665</v>
      </c>
      <c r="G53" s="7">
        <f t="shared" si="0"/>
        <v>107</v>
      </c>
      <c r="H53" s="7">
        <f t="shared" si="1"/>
        <v>106.65</v>
      </c>
      <c r="I53" s="68">
        <v>0.15887850467289719</v>
      </c>
      <c r="J53" s="66">
        <v>0.17757009345794392</v>
      </c>
      <c r="K53" s="78">
        <v>0.15887850467289719</v>
      </c>
      <c r="L53" s="78">
        <v>0.17757009345794392</v>
      </c>
      <c r="M53" s="66">
        <v>0.15887850467289719</v>
      </c>
      <c r="N53" s="66">
        <v>0.11214953271028037</v>
      </c>
      <c r="O53" s="66">
        <v>0.10280373831775701</v>
      </c>
      <c r="P53" s="76">
        <v>0.14018691588785046</v>
      </c>
    </row>
    <row r="54" spans="1:16">
      <c r="A54" s="6">
        <v>53</v>
      </c>
      <c r="B54" s="6"/>
      <c r="C54" s="1" t="s">
        <v>90</v>
      </c>
      <c r="D54" s="1">
        <v>50</v>
      </c>
      <c r="E54" s="1">
        <v>100</v>
      </c>
      <c r="F54" s="1">
        <v>10780</v>
      </c>
      <c r="G54" s="7">
        <f t="shared" si="0"/>
        <v>108</v>
      </c>
      <c r="H54" s="7">
        <f t="shared" si="1"/>
        <v>107.8</v>
      </c>
      <c r="I54" s="68">
        <v>0.15740740740740741</v>
      </c>
      <c r="J54" s="66">
        <v>0.14814814814814814</v>
      </c>
      <c r="K54" s="78">
        <v>0.12037037037037036</v>
      </c>
      <c r="L54" s="78">
        <v>0.12962962962962962</v>
      </c>
      <c r="M54" s="66">
        <v>0.17592592592592593</v>
      </c>
      <c r="N54" s="66">
        <v>0.15740740740740741</v>
      </c>
      <c r="O54" s="66">
        <v>0.14814814814814814</v>
      </c>
      <c r="P54" s="76">
        <v>0.14814814814814814</v>
      </c>
    </row>
    <row r="55" spans="1:16">
      <c r="A55" s="6">
        <v>54</v>
      </c>
      <c r="B55" s="6"/>
      <c r="C55" s="1" t="s">
        <v>91</v>
      </c>
      <c r="D55" s="1">
        <v>50</v>
      </c>
      <c r="E55" s="1">
        <v>100</v>
      </c>
      <c r="F55" s="1">
        <v>10704</v>
      </c>
      <c r="G55" s="7">
        <f t="shared" si="0"/>
        <v>108</v>
      </c>
      <c r="H55" s="7">
        <f t="shared" si="1"/>
        <v>107.04</v>
      </c>
      <c r="I55" s="68">
        <v>0.14814814814814814</v>
      </c>
      <c r="J55" s="66">
        <v>0.12962962962962962</v>
      </c>
      <c r="K55" s="78">
        <v>0.16666666666666666</v>
      </c>
      <c r="L55" s="78">
        <v>0.20370370370370369</v>
      </c>
      <c r="M55" s="66">
        <v>0.17592592592592593</v>
      </c>
      <c r="N55" s="66">
        <v>0.15740740740740741</v>
      </c>
      <c r="O55" s="66">
        <v>0.17592592592592593</v>
      </c>
      <c r="P55" s="76">
        <v>0.18518518518518517</v>
      </c>
    </row>
    <row r="56" spans="1:16">
      <c r="A56" s="6">
        <v>55</v>
      </c>
      <c r="B56" s="6"/>
      <c r="C56" s="1" t="s">
        <v>92</v>
      </c>
      <c r="D56" s="1">
        <v>50</v>
      </c>
      <c r="E56" s="1">
        <v>100</v>
      </c>
      <c r="F56" s="1">
        <v>10702</v>
      </c>
      <c r="G56" s="7">
        <f t="shared" si="0"/>
        <v>108</v>
      </c>
      <c r="H56" s="7">
        <f t="shared" si="1"/>
        <v>107.02</v>
      </c>
      <c r="I56" s="68">
        <v>0.1388888888888889</v>
      </c>
      <c r="J56" s="66">
        <v>0.14814814814814814</v>
      </c>
      <c r="K56" s="78">
        <v>0.14814814814814814</v>
      </c>
      <c r="L56" s="78">
        <v>0.15740740740740741</v>
      </c>
      <c r="M56" s="66">
        <v>0.12037037037037036</v>
      </c>
      <c r="N56" s="66">
        <v>0.16666666666666666</v>
      </c>
      <c r="O56" s="66">
        <v>0.14814814814814814</v>
      </c>
      <c r="P56" s="76">
        <v>9.2592592592592587E-2</v>
      </c>
    </row>
    <row r="57" spans="1:16">
      <c r="A57" s="6">
        <v>56</v>
      </c>
      <c r="B57" s="6"/>
      <c r="C57" s="1" t="s">
        <v>93</v>
      </c>
      <c r="D57" s="1">
        <v>50</v>
      </c>
      <c r="E57" s="1">
        <v>100</v>
      </c>
      <c r="F57" s="1">
        <v>10680</v>
      </c>
      <c r="G57" s="7">
        <f t="shared" si="0"/>
        <v>107</v>
      </c>
      <c r="H57" s="7">
        <f t="shared" si="1"/>
        <v>106.8</v>
      </c>
      <c r="I57" s="68">
        <v>0.13084112149532709</v>
      </c>
      <c r="J57" s="66">
        <v>0.14018691588785046</v>
      </c>
      <c r="K57" s="78">
        <v>0.12149532710280374</v>
      </c>
      <c r="L57" s="78">
        <v>0.14018691588785046</v>
      </c>
      <c r="M57" s="66">
        <v>0.13084112149532709</v>
      </c>
      <c r="N57" s="66">
        <v>0.14018691588785046</v>
      </c>
      <c r="O57" s="66">
        <v>0.17757009345794392</v>
      </c>
      <c r="P57" s="76">
        <v>0.14018691588785046</v>
      </c>
    </row>
    <row r="58" spans="1:16">
      <c r="A58" s="6">
        <v>57</v>
      </c>
      <c r="B58" s="6"/>
      <c r="C58" s="1" t="s">
        <v>94</v>
      </c>
      <c r="D58" s="1">
        <v>50</v>
      </c>
      <c r="E58" s="1">
        <v>100</v>
      </c>
      <c r="F58" s="1">
        <v>10760</v>
      </c>
      <c r="G58" s="7">
        <f t="shared" si="0"/>
        <v>108</v>
      </c>
      <c r="H58" s="7">
        <f t="shared" si="1"/>
        <v>107.6</v>
      </c>
      <c r="I58" s="68">
        <v>9.2592592592592587E-2</v>
      </c>
      <c r="J58" s="66">
        <v>0.1111111111111111</v>
      </c>
      <c r="K58" s="78">
        <v>0.1111111111111111</v>
      </c>
      <c r="L58" s="78">
        <v>0.1388888888888889</v>
      </c>
      <c r="M58" s="66">
        <v>0.15740740740740741</v>
      </c>
      <c r="N58" s="66">
        <v>0.12962962962962962</v>
      </c>
      <c r="O58" s="66">
        <v>0.15740740740740741</v>
      </c>
      <c r="P58" s="76">
        <v>0.10185185185185185</v>
      </c>
    </row>
    <row r="59" spans="1:16">
      <c r="A59" s="6">
        <v>58</v>
      </c>
      <c r="B59" s="6"/>
      <c r="C59" s="1" t="s">
        <v>95</v>
      </c>
      <c r="D59" s="1">
        <v>50</v>
      </c>
      <c r="E59" s="1">
        <v>100</v>
      </c>
      <c r="F59" s="1">
        <v>10728</v>
      </c>
      <c r="G59" s="7">
        <f t="shared" si="0"/>
        <v>108</v>
      </c>
      <c r="H59" s="7">
        <f t="shared" si="1"/>
        <v>107.28</v>
      </c>
      <c r="I59" s="68">
        <v>0.10185185185185185</v>
      </c>
      <c r="J59" s="66">
        <v>0.14814814814814814</v>
      </c>
      <c r="K59" s="78">
        <v>0.20370370370370369</v>
      </c>
      <c r="L59" s="78">
        <v>0.17592592592592593</v>
      </c>
      <c r="M59" s="66">
        <v>0.18518518518518517</v>
      </c>
      <c r="N59" s="66">
        <v>0.17592592592592593</v>
      </c>
      <c r="O59" s="66">
        <v>0.18518518518518517</v>
      </c>
      <c r="P59" s="76">
        <v>0.12962962962962962</v>
      </c>
    </row>
    <row r="60" spans="1:16">
      <c r="A60" s="6">
        <v>59</v>
      </c>
      <c r="B60" s="6"/>
      <c r="C60" s="1" t="s">
        <v>96</v>
      </c>
      <c r="D60" s="1">
        <v>50</v>
      </c>
      <c r="E60" s="1">
        <v>100</v>
      </c>
      <c r="F60" s="1">
        <v>10693</v>
      </c>
      <c r="G60" s="7">
        <f t="shared" si="0"/>
        <v>107</v>
      </c>
      <c r="H60" s="7">
        <f t="shared" si="1"/>
        <v>106.93</v>
      </c>
      <c r="I60" s="68">
        <v>0.17757009345794392</v>
      </c>
      <c r="J60" s="66">
        <v>0.17757009345794392</v>
      </c>
      <c r="K60" s="78">
        <v>0.16822429906542055</v>
      </c>
      <c r="L60" s="78">
        <v>0.16822429906542055</v>
      </c>
      <c r="M60" s="66">
        <v>0.13084112149532709</v>
      </c>
      <c r="N60" s="66">
        <v>0.14953271028037382</v>
      </c>
      <c r="O60" s="66">
        <v>0.17757009345794392</v>
      </c>
      <c r="P60" s="76">
        <v>0.19626168224299065</v>
      </c>
    </row>
    <row r="61" spans="1:16">
      <c r="A61" s="6">
        <v>60</v>
      </c>
      <c r="B61" s="6"/>
      <c r="C61" s="1" t="s">
        <v>97</v>
      </c>
      <c r="D61" s="1">
        <v>50</v>
      </c>
      <c r="E61" s="1">
        <v>100</v>
      </c>
      <c r="F61" s="1">
        <v>10687</v>
      </c>
      <c r="G61" s="7">
        <f t="shared" si="0"/>
        <v>107</v>
      </c>
      <c r="H61" s="7">
        <f t="shared" si="1"/>
        <v>106.87</v>
      </c>
      <c r="I61" s="68">
        <v>0.16822429906542055</v>
      </c>
      <c r="J61" s="66">
        <v>0.12149532710280374</v>
      </c>
      <c r="K61" s="78">
        <v>0.14953271028037382</v>
      </c>
      <c r="L61" s="78">
        <v>0.14953271028037382</v>
      </c>
      <c r="M61" s="66">
        <v>0.11214953271028037</v>
      </c>
      <c r="N61" s="66">
        <v>0.10280373831775701</v>
      </c>
      <c r="O61" s="66">
        <v>0.14953271028037382</v>
      </c>
      <c r="P61" s="76">
        <v>0.13084112149532709</v>
      </c>
    </row>
    <row r="62" spans="1:16">
      <c r="A62" s="6">
        <v>61</v>
      </c>
      <c r="B62" s="6"/>
      <c r="C62" s="1" t="s">
        <v>98</v>
      </c>
      <c r="D62" s="1">
        <v>50</v>
      </c>
      <c r="E62" s="1">
        <v>100</v>
      </c>
      <c r="F62" s="1">
        <v>10795</v>
      </c>
      <c r="G62" s="7">
        <f t="shared" si="0"/>
        <v>108</v>
      </c>
      <c r="H62" s="7">
        <f t="shared" si="1"/>
        <v>107.95</v>
      </c>
      <c r="I62" s="68">
        <v>0.20370370370370369</v>
      </c>
      <c r="J62" s="66">
        <v>0.14814814814814814</v>
      </c>
      <c r="K62" s="78">
        <v>0.17592592592592593</v>
      </c>
      <c r="L62" s="78">
        <v>0.17592592592592593</v>
      </c>
      <c r="M62" s="66">
        <v>0.15740740740740741</v>
      </c>
      <c r="N62" s="66">
        <v>0.17592592592592593</v>
      </c>
      <c r="O62" s="66">
        <v>0.22222222222222221</v>
      </c>
      <c r="P62" s="76">
        <v>0.20370370370370369</v>
      </c>
    </row>
    <row r="63" spans="1:16">
      <c r="A63" s="6">
        <v>62</v>
      </c>
      <c r="B63" s="6"/>
      <c r="C63" s="1" t="s">
        <v>99</v>
      </c>
      <c r="D63" s="1">
        <v>50</v>
      </c>
      <c r="E63" s="1">
        <v>100</v>
      </c>
      <c r="F63" s="1">
        <v>10686</v>
      </c>
      <c r="G63" s="7">
        <f t="shared" si="0"/>
        <v>107</v>
      </c>
      <c r="H63" s="7">
        <f t="shared" si="1"/>
        <v>106.86</v>
      </c>
      <c r="I63" s="68">
        <v>0.12149532710280374</v>
      </c>
      <c r="J63" s="66">
        <v>0.17757009345794392</v>
      </c>
      <c r="K63" s="78">
        <v>0.14953271028037382</v>
      </c>
      <c r="L63" s="78">
        <v>0.15887850467289719</v>
      </c>
      <c r="M63" s="66">
        <v>0.13084112149532709</v>
      </c>
      <c r="N63" s="66">
        <v>0.17757009345794392</v>
      </c>
      <c r="O63" s="66">
        <v>0.15887850467289719</v>
      </c>
      <c r="P63" s="76">
        <v>0.12149532710280374</v>
      </c>
    </row>
    <row r="64" spans="1:16">
      <c r="A64" s="6">
        <v>63</v>
      </c>
      <c r="B64" s="6"/>
      <c r="C64" s="1" t="s">
        <v>100</v>
      </c>
      <c r="D64" s="1">
        <v>50</v>
      </c>
      <c r="E64" s="1">
        <v>100</v>
      </c>
      <c r="F64" s="1">
        <v>10721</v>
      </c>
      <c r="G64" s="7">
        <f t="shared" si="0"/>
        <v>108</v>
      </c>
      <c r="H64" s="7">
        <f t="shared" si="1"/>
        <v>107.21</v>
      </c>
      <c r="I64" s="68">
        <v>0.1111111111111111</v>
      </c>
      <c r="J64" s="66">
        <v>0.12962962962962962</v>
      </c>
      <c r="K64" s="78">
        <v>0.14814814814814814</v>
      </c>
      <c r="L64" s="78">
        <v>0.14814814814814814</v>
      </c>
      <c r="M64" s="66">
        <v>0.1388888888888889</v>
      </c>
      <c r="N64" s="66">
        <v>0.12962962962962962</v>
      </c>
      <c r="O64" s="66">
        <v>0.10185185185185185</v>
      </c>
      <c r="P64" s="76">
        <v>0.14814814814814814</v>
      </c>
    </row>
    <row r="65" spans="1:16">
      <c r="A65" s="6">
        <v>64</v>
      </c>
      <c r="B65" s="6"/>
      <c r="C65" s="1" t="s">
        <v>101</v>
      </c>
      <c r="D65" s="1">
        <v>50</v>
      </c>
      <c r="E65" s="1">
        <v>100</v>
      </c>
      <c r="F65" s="1">
        <v>10691</v>
      </c>
      <c r="G65" s="7">
        <f t="shared" si="0"/>
        <v>107</v>
      </c>
      <c r="H65" s="7">
        <f t="shared" si="1"/>
        <v>106.91</v>
      </c>
      <c r="I65" s="68">
        <v>0.15887850467289719</v>
      </c>
      <c r="J65" s="66">
        <v>0.20560747663551401</v>
      </c>
      <c r="K65" s="78">
        <v>0.17757009345794392</v>
      </c>
      <c r="L65" s="78">
        <v>0.16822429906542055</v>
      </c>
      <c r="M65" s="66">
        <v>0.15887850467289719</v>
      </c>
      <c r="N65" s="66">
        <v>0.14953271028037382</v>
      </c>
      <c r="O65" s="66">
        <v>0.19626168224299065</v>
      </c>
      <c r="P65" s="76">
        <v>0.14953271028037382</v>
      </c>
    </row>
    <row r="66" spans="1:16">
      <c r="A66" s="6">
        <v>65</v>
      </c>
      <c r="B66" s="6"/>
      <c r="C66" s="1" t="s">
        <v>102</v>
      </c>
      <c r="D66" s="1">
        <v>50</v>
      </c>
      <c r="E66" s="1">
        <v>100</v>
      </c>
      <c r="F66" s="1">
        <v>10824</v>
      </c>
      <c r="G66" s="7">
        <f t="shared" ref="G66:G129" si="2">IF(F66/E66=INT(F66/E66),F66/E66,INT(F66/E66)+1)</f>
        <v>109</v>
      </c>
      <c r="H66" s="7">
        <f t="shared" ref="H66:H129" si="3">F66/E66</f>
        <v>108.24</v>
      </c>
      <c r="I66" s="68">
        <v>0.11926605504587157</v>
      </c>
      <c r="J66" s="66">
        <v>0.15596330275229359</v>
      </c>
      <c r="K66" s="78">
        <v>0.10091743119266056</v>
      </c>
      <c r="L66" s="78">
        <v>0.10091743119266056</v>
      </c>
      <c r="M66" s="66">
        <v>0.16513761467889909</v>
      </c>
      <c r="N66" s="66">
        <v>0.11926605504587157</v>
      </c>
      <c r="O66" s="66">
        <v>0.21100917431192662</v>
      </c>
      <c r="P66" s="76">
        <v>0.11926605504587157</v>
      </c>
    </row>
    <row r="67" spans="1:16">
      <c r="A67" s="6">
        <v>66</v>
      </c>
      <c r="B67" s="6"/>
      <c r="C67" s="1" t="s">
        <v>103</v>
      </c>
      <c r="D67" s="1">
        <v>50</v>
      </c>
      <c r="E67" s="1">
        <v>100</v>
      </c>
      <c r="F67" s="1">
        <v>10824</v>
      </c>
      <c r="G67" s="7">
        <f t="shared" si="2"/>
        <v>109</v>
      </c>
      <c r="H67" s="7">
        <f t="shared" si="3"/>
        <v>108.24</v>
      </c>
      <c r="I67" s="68">
        <v>9.1743119266055051E-2</v>
      </c>
      <c r="J67" s="66">
        <v>0.11009174311926606</v>
      </c>
      <c r="K67" s="78">
        <v>0.13761467889908258</v>
      </c>
      <c r="L67" s="78">
        <v>0.14678899082568808</v>
      </c>
      <c r="M67" s="66">
        <v>0.1743119266055046</v>
      </c>
      <c r="N67" s="66">
        <v>0.16513761467889909</v>
      </c>
      <c r="O67" s="66">
        <v>0.12844036697247707</v>
      </c>
      <c r="P67" s="76">
        <v>0.13761467889908258</v>
      </c>
    </row>
    <row r="68" spans="1:16">
      <c r="A68" s="6">
        <v>67</v>
      </c>
      <c r="B68" s="6"/>
      <c r="C68" s="1" t="s">
        <v>104</v>
      </c>
      <c r="D68" s="1">
        <v>50</v>
      </c>
      <c r="E68" s="1">
        <v>100</v>
      </c>
      <c r="F68" s="1">
        <v>10718</v>
      </c>
      <c r="G68" s="7">
        <f t="shared" si="2"/>
        <v>108</v>
      </c>
      <c r="H68" s="7">
        <f t="shared" si="3"/>
        <v>107.18</v>
      </c>
      <c r="I68" s="68">
        <v>0.12962962962962962</v>
      </c>
      <c r="J68" s="66">
        <v>0.16666666666666666</v>
      </c>
      <c r="K68" s="78">
        <v>0.1388888888888889</v>
      </c>
      <c r="L68" s="78">
        <v>0.16666666666666666</v>
      </c>
      <c r="M68" s="66">
        <v>0.16666666666666666</v>
      </c>
      <c r="N68" s="66">
        <v>0.12962962962962962</v>
      </c>
      <c r="O68" s="66">
        <v>0.14814814814814814</v>
      </c>
      <c r="P68" s="76">
        <v>0.15740740740740741</v>
      </c>
    </row>
    <row r="69" spans="1:16">
      <c r="A69" s="6">
        <v>68</v>
      </c>
      <c r="B69" s="6"/>
      <c r="C69" s="1" t="s">
        <v>105</v>
      </c>
      <c r="D69" s="1">
        <v>50</v>
      </c>
      <c r="E69" s="1">
        <v>100</v>
      </c>
      <c r="F69" s="1">
        <v>10760</v>
      </c>
      <c r="G69" s="7">
        <f t="shared" si="2"/>
        <v>108</v>
      </c>
      <c r="H69" s="7">
        <f t="shared" si="3"/>
        <v>107.6</v>
      </c>
      <c r="I69" s="68">
        <v>0.14814814814814814</v>
      </c>
      <c r="J69" s="66">
        <v>0.12962962962962962</v>
      </c>
      <c r="K69" s="78">
        <v>0.18518518518518517</v>
      </c>
      <c r="L69" s="78">
        <v>0.21296296296296297</v>
      </c>
      <c r="M69" s="66">
        <v>0.16666666666666666</v>
      </c>
      <c r="N69" s="66">
        <v>0.12037037037037036</v>
      </c>
      <c r="O69" s="66">
        <v>0.19444444444444445</v>
      </c>
      <c r="P69" s="76">
        <v>0.1388888888888889</v>
      </c>
    </row>
    <row r="70" spans="1:16">
      <c r="A70" s="6">
        <v>69</v>
      </c>
      <c r="B70" s="6"/>
      <c r="C70" s="1" t="s">
        <v>106</v>
      </c>
      <c r="D70" s="1">
        <v>50</v>
      </c>
      <c r="E70" s="1">
        <v>100</v>
      </c>
      <c r="F70" s="1">
        <v>10714</v>
      </c>
      <c r="G70" s="7">
        <f t="shared" si="2"/>
        <v>108</v>
      </c>
      <c r="H70" s="7">
        <f t="shared" si="3"/>
        <v>107.14</v>
      </c>
      <c r="I70" s="68">
        <v>0.15740740740740741</v>
      </c>
      <c r="J70" s="66">
        <v>0.1388888888888889</v>
      </c>
      <c r="K70" s="78">
        <v>0.12962962962962962</v>
      </c>
      <c r="L70" s="78">
        <v>0.12962962962962962</v>
      </c>
      <c r="M70" s="66">
        <v>0.12037037037037036</v>
      </c>
      <c r="N70" s="66">
        <v>0.1111111111111111</v>
      </c>
      <c r="O70" s="66">
        <v>0.19444444444444445</v>
      </c>
      <c r="P70" s="76">
        <v>0.20370370370370369</v>
      </c>
    </row>
    <row r="71" spans="1:16">
      <c r="A71" s="6">
        <v>70</v>
      </c>
      <c r="B71" s="6"/>
      <c r="C71" s="1" t="s">
        <v>107</v>
      </c>
      <c r="D71" s="1">
        <v>50</v>
      </c>
      <c r="E71" s="1">
        <v>100</v>
      </c>
      <c r="F71" s="1">
        <v>10724</v>
      </c>
      <c r="G71" s="7">
        <f t="shared" si="2"/>
        <v>108</v>
      </c>
      <c r="H71" s="7">
        <f t="shared" si="3"/>
        <v>107.24</v>
      </c>
      <c r="I71" s="68">
        <v>0.1111111111111111</v>
      </c>
      <c r="J71" s="66">
        <v>0.12037037037037036</v>
      </c>
      <c r="K71" s="78">
        <v>0.12037037037037036</v>
      </c>
      <c r="L71" s="78">
        <v>0.10185185185185185</v>
      </c>
      <c r="M71" s="66">
        <v>0.10185185185185185</v>
      </c>
      <c r="N71" s="66">
        <v>0.14814814814814814</v>
      </c>
      <c r="O71" s="66">
        <v>0.16666666666666666</v>
      </c>
      <c r="P71" s="76">
        <v>0.12962962962962962</v>
      </c>
    </row>
    <row r="72" spans="1:16">
      <c r="A72" s="6">
        <v>71</v>
      </c>
      <c r="B72" s="6"/>
      <c r="C72" s="1" t="s">
        <v>108</v>
      </c>
      <c r="D72" s="1">
        <v>50</v>
      </c>
      <c r="E72" s="1">
        <v>100</v>
      </c>
      <c r="F72" s="1">
        <v>10720</v>
      </c>
      <c r="G72" s="7">
        <f t="shared" si="2"/>
        <v>108</v>
      </c>
      <c r="H72" s="7">
        <f t="shared" si="3"/>
        <v>107.2</v>
      </c>
      <c r="I72" s="68">
        <v>0.18518518518518517</v>
      </c>
      <c r="J72" s="66">
        <v>0.10185185185185185</v>
      </c>
      <c r="K72" s="78">
        <v>0.1388888888888889</v>
      </c>
      <c r="L72" s="78">
        <v>0.10185185185185185</v>
      </c>
      <c r="M72" s="66">
        <v>0.14814814814814814</v>
      </c>
      <c r="N72" s="66">
        <v>7.407407407407407E-2</v>
      </c>
      <c r="O72" s="66">
        <v>0.15740740740740741</v>
      </c>
      <c r="P72" s="76">
        <v>0.14814814814814814</v>
      </c>
    </row>
    <row r="73" spans="1:16">
      <c r="A73" s="6">
        <v>72</v>
      </c>
      <c r="B73" s="6"/>
      <c r="C73" s="1" t="s">
        <v>109</v>
      </c>
      <c r="D73" s="1">
        <v>50</v>
      </c>
      <c r="E73" s="1">
        <v>100</v>
      </c>
      <c r="F73" s="1">
        <v>10784</v>
      </c>
      <c r="G73" s="7">
        <f t="shared" si="2"/>
        <v>108</v>
      </c>
      <c r="H73" s="7">
        <f t="shared" si="3"/>
        <v>107.84</v>
      </c>
      <c r="I73" s="68">
        <v>0.14814814814814814</v>
      </c>
      <c r="J73" s="66">
        <v>0.1388888888888889</v>
      </c>
      <c r="K73" s="78">
        <v>0.18518518518518517</v>
      </c>
      <c r="L73" s="78">
        <v>0.14814814814814814</v>
      </c>
      <c r="M73" s="66">
        <v>0.19444444444444445</v>
      </c>
      <c r="N73" s="66">
        <v>0.10185185185185185</v>
      </c>
      <c r="O73" s="66">
        <v>0.18518518518518517</v>
      </c>
      <c r="P73" s="76">
        <v>0.14814814814814814</v>
      </c>
    </row>
    <row r="74" spans="1:16">
      <c r="A74" s="6">
        <v>73</v>
      </c>
      <c r="B74" s="6"/>
      <c r="C74" s="1" t="s">
        <v>110</v>
      </c>
      <c r="D74" s="1">
        <v>50</v>
      </c>
      <c r="E74" s="1">
        <v>100</v>
      </c>
      <c r="F74" s="1">
        <v>10664</v>
      </c>
      <c r="G74" s="7">
        <f t="shared" si="2"/>
        <v>107</v>
      </c>
      <c r="H74" s="7">
        <f t="shared" si="3"/>
        <v>106.64</v>
      </c>
      <c r="I74" s="68">
        <v>0.12149532710280374</v>
      </c>
      <c r="J74" s="66">
        <v>0.18691588785046728</v>
      </c>
      <c r="K74" s="78">
        <v>0.13084112149532709</v>
      </c>
      <c r="L74" s="78">
        <v>0.10280373831775701</v>
      </c>
      <c r="M74" s="66">
        <v>0.12149532710280374</v>
      </c>
      <c r="N74" s="66">
        <v>0.15887850467289719</v>
      </c>
      <c r="O74" s="66">
        <v>0.14953271028037382</v>
      </c>
      <c r="P74" s="76">
        <v>0.12149532710280374</v>
      </c>
    </row>
    <row r="75" spans="1:16">
      <c r="A75" s="6">
        <v>74</v>
      </c>
      <c r="B75" s="6"/>
      <c r="C75" s="1" t="s">
        <v>111</v>
      </c>
      <c r="D75" s="1">
        <v>50</v>
      </c>
      <c r="E75" s="1">
        <v>100</v>
      </c>
      <c r="F75" s="1">
        <v>10640</v>
      </c>
      <c r="G75" s="7">
        <f t="shared" si="2"/>
        <v>107</v>
      </c>
      <c r="H75" s="7">
        <f t="shared" si="3"/>
        <v>106.4</v>
      </c>
      <c r="I75" s="68">
        <v>0.14953271028037382</v>
      </c>
      <c r="J75" s="66">
        <v>0.12149532710280374</v>
      </c>
      <c r="K75" s="78">
        <v>0.13084112149532709</v>
      </c>
      <c r="L75" s="78">
        <v>0.13084112149532709</v>
      </c>
      <c r="M75" s="66">
        <v>0.14018691588785046</v>
      </c>
      <c r="N75" s="66">
        <v>0.11214953271028037</v>
      </c>
      <c r="O75" s="66">
        <v>0.14953271028037382</v>
      </c>
      <c r="P75" s="76">
        <v>0.13084112149532709</v>
      </c>
    </row>
    <row r="76" spans="1:16">
      <c r="A76" s="6">
        <v>75</v>
      </c>
      <c r="B76" s="6"/>
      <c r="C76" s="1" t="s">
        <v>112</v>
      </c>
      <c r="D76" s="1">
        <v>50</v>
      </c>
      <c r="E76" s="1">
        <v>100</v>
      </c>
      <c r="F76" s="1">
        <v>10707</v>
      </c>
      <c r="G76" s="7">
        <f t="shared" si="2"/>
        <v>108</v>
      </c>
      <c r="H76" s="7">
        <f t="shared" si="3"/>
        <v>107.07</v>
      </c>
      <c r="I76" s="68">
        <v>0.17592592592592593</v>
      </c>
      <c r="J76" s="66">
        <v>0.1388888888888889</v>
      </c>
      <c r="K76" s="78">
        <v>0.1388888888888889</v>
      </c>
      <c r="L76" s="78">
        <v>0.1388888888888889</v>
      </c>
      <c r="M76" s="66">
        <v>0.1111111111111111</v>
      </c>
      <c r="N76" s="66">
        <v>0.12962962962962962</v>
      </c>
      <c r="O76" s="66">
        <v>0.1111111111111111</v>
      </c>
      <c r="P76" s="76">
        <v>0.17592592592592593</v>
      </c>
    </row>
    <row r="77" spans="1:16">
      <c r="A77" s="6">
        <v>76</v>
      </c>
      <c r="B77" s="6"/>
      <c r="C77" s="1" t="s">
        <v>113</v>
      </c>
      <c r="D77" s="1">
        <v>50</v>
      </c>
      <c r="E77" s="1">
        <v>100</v>
      </c>
      <c r="F77" s="1">
        <v>10741</v>
      </c>
      <c r="G77" s="7">
        <f t="shared" si="2"/>
        <v>108</v>
      </c>
      <c r="H77" s="7">
        <f t="shared" si="3"/>
        <v>107.41</v>
      </c>
      <c r="I77" s="68">
        <v>0.16666666666666666</v>
      </c>
      <c r="J77" s="66">
        <v>0.14814814814814814</v>
      </c>
      <c r="K77" s="78">
        <v>0.12962962962962962</v>
      </c>
      <c r="L77" s="78">
        <v>0.1388888888888889</v>
      </c>
      <c r="M77" s="66">
        <v>0.12037037037037036</v>
      </c>
      <c r="N77" s="66">
        <v>0.12037037037037036</v>
      </c>
      <c r="O77" s="66">
        <v>0.1388888888888889</v>
      </c>
      <c r="P77" s="76">
        <v>0.14814814814814814</v>
      </c>
    </row>
    <row r="78" spans="1:16">
      <c r="A78" s="6">
        <v>77</v>
      </c>
      <c r="B78" s="6"/>
      <c r="C78" s="1" t="s">
        <v>114</v>
      </c>
      <c r="D78" s="1">
        <v>50</v>
      </c>
      <c r="E78" s="1">
        <v>100</v>
      </c>
      <c r="F78" s="1">
        <v>10707</v>
      </c>
      <c r="G78" s="7">
        <f t="shared" si="2"/>
        <v>108</v>
      </c>
      <c r="H78" s="7">
        <f t="shared" si="3"/>
        <v>107.07</v>
      </c>
      <c r="I78" s="68">
        <v>0.12962962962962962</v>
      </c>
      <c r="J78" s="66">
        <v>0.1388888888888889</v>
      </c>
      <c r="K78" s="78">
        <v>0.1111111111111111</v>
      </c>
      <c r="L78" s="78">
        <v>0.12962962962962962</v>
      </c>
      <c r="M78" s="66">
        <v>0.1111111111111111</v>
      </c>
      <c r="N78" s="66">
        <v>0.12962962962962962</v>
      </c>
      <c r="O78" s="66">
        <v>0.1388888888888889</v>
      </c>
      <c r="P78" s="76">
        <v>0.12962962962962962</v>
      </c>
    </row>
    <row r="79" spans="1:16">
      <c r="A79" s="6">
        <v>78</v>
      </c>
      <c r="B79" s="6"/>
      <c r="C79" s="1" t="s">
        <v>115</v>
      </c>
      <c r="D79" s="1">
        <v>50</v>
      </c>
      <c r="E79" s="1">
        <v>100</v>
      </c>
      <c r="F79" s="1">
        <v>10725</v>
      </c>
      <c r="G79" s="7">
        <f t="shared" si="2"/>
        <v>108</v>
      </c>
      <c r="H79" s="7">
        <f t="shared" si="3"/>
        <v>107.25</v>
      </c>
      <c r="I79" s="68">
        <v>0.12037037037037036</v>
      </c>
      <c r="J79" s="66">
        <v>0.1388888888888889</v>
      </c>
      <c r="K79" s="78">
        <v>0.10185185185185185</v>
      </c>
      <c r="L79" s="78">
        <v>6.4814814814814811E-2</v>
      </c>
      <c r="M79" s="66">
        <v>0.12037037037037036</v>
      </c>
      <c r="N79" s="66">
        <v>0.12962962962962962</v>
      </c>
      <c r="O79" s="66">
        <v>0.19444444444444445</v>
      </c>
      <c r="P79" s="76">
        <v>0.16666666666666666</v>
      </c>
    </row>
    <row r="80" spans="1:16">
      <c r="A80" s="6">
        <v>79</v>
      </c>
      <c r="B80" s="6"/>
      <c r="C80" s="1" t="s">
        <v>116</v>
      </c>
      <c r="D80" s="1">
        <v>50</v>
      </c>
      <c r="E80" s="1">
        <v>100</v>
      </c>
      <c r="F80" s="1">
        <v>10816</v>
      </c>
      <c r="G80" s="7">
        <f t="shared" si="2"/>
        <v>109</v>
      </c>
      <c r="H80" s="7">
        <f t="shared" si="3"/>
        <v>108.16</v>
      </c>
      <c r="I80" s="68">
        <v>0.15596330275229359</v>
      </c>
      <c r="J80" s="66">
        <v>0.1743119266055046</v>
      </c>
      <c r="K80" s="78">
        <v>0.16513761467889909</v>
      </c>
      <c r="L80" s="78">
        <v>0.19266055045871561</v>
      </c>
      <c r="M80" s="66">
        <v>0.11926605504587157</v>
      </c>
      <c r="N80" s="66">
        <v>0.20183486238532111</v>
      </c>
      <c r="O80" s="66">
        <v>0.19266055045871561</v>
      </c>
      <c r="P80" s="76">
        <v>0.16513761467889909</v>
      </c>
    </row>
    <row r="81" spans="1:16">
      <c r="A81" s="6">
        <v>80</v>
      </c>
      <c r="B81" s="6"/>
      <c r="C81" s="1" t="s">
        <v>117</v>
      </c>
      <c r="D81" s="1">
        <v>50</v>
      </c>
      <c r="E81" s="1">
        <v>100</v>
      </c>
      <c r="F81" s="1">
        <v>10671</v>
      </c>
      <c r="G81" s="7">
        <f t="shared" si="2"/>
        <v>107</v>
      </c>
      <c r="H81" s="7">
        <f t="shared" si="3"/>
        <v>106.71</v>
      </c>
      <c r="I81" s="68">
        <v>0.10280373831775701</v>
      </c>
      <c r="J81" s="66">
        <v>0.10280373831775701</v>
      </c>
      <c r="K81" s="78">
        <v>0.12149532710280374</v>
      </c>
      <c r="L81" s="78">
        <v>0.12149532710280374</v>
      </c>
      <c r="M81" s="66">
        <v>0.14018691588785046</v>
      </c>
      <c r="N81" s="66">
        <v>0.12149532710280374</v>
      </c>
      <c r="O81" s="66">
        <v>0.15887850467289719</v>
      </c>
      <c r="P81" s="76">
        <v>0.14953271028037382</v>
      </c>
    </row>
    <row r="82" spans="1:16">
      <c r="A82" s="6">
        <v>81</v>
      </c>
      <c r="B82" s="6"/>
      <c r="C82" s="1" t="s">
        <v>118</v>
      </c>
      <c r="D82" s="1">
        <v>50</v>
      </c>
      <c r="E82" s="1">
        <v>100</v>
      </c>
      <c r="F82" s="1">
        <v>10766</v>
      </c>
      <c r="G82" s="7">
        <f t="shared" si="2"/>
        <v>108</v>
      </c>
      <c r="H82" s="7">
        <f t="shared" si="3"/>
        <v>107.66</v>
      </c>
      <c r="I82" s="68">
        <v>0.14814814814814814</v>
      </c>
      <c r="J82" s="66">
        <v>0.14814814814814814</v>
      </c>
      <c r="K82" s="78">
        <v>0.1111111111111111</v>
      </c>
      <c r="L82" s="78">
        <v>0.16666666666666666</v>
      </c>
      <c r="M82" s="66">
        <v>0.17592592592592593</v>
      </c>
      <c r="N82" s="66">
        <v>0.17592592592592593</v>
      </c>
      <c r="O82" s="66">
        <v>0.18518518518518517</v>
      </c>
      <c r="P82" s="76">
        <v>0.12962962962962962</v>
      </c>
    </row>
    <row r="83" spans="1:16">
      <c r="A83" s="6">
        <v>82</v>
      </c>
      <c r="B83" s="6"/>
      <c r="C83" s="1" t="s">
        <v>119</v>
      </c>
      <c r="D83" s="1">
        <v>50</v>
      </c>
      <c r="E83" s="1">
        <v>100</v>
      </c>
      <c r="F83" s="1">
        <v>10761</v>
      </c>
      <c r="G83" s="7">
        <f t="shared" si="2"/>
        <v>108</v>
      </c>
      <c r="H83" s="7">
        <f t="shared" si="3"/>
        <v>107.61</v>
      </c>
      <c r="I83" s="68">
        <v>8.3333333333333329E-2</v>
      </c>
      <c r="J83" s="66">
        <v>0.14814814814814814</v>
      </c>
      <c r="K83" s="78">
        <v>0.18518518518518517</v>
      </c>
      <c r="L83" s="78">
        <v>0.18518518518518517</v>
      </c>
      <c r="M83" s="66">
        <v>9.2592592592592587E-2</v>
      </c>
      <c r="N83" s="66">
        <v>0.15740740740740741</v>
      </c>
      <c r="O83" s="66">
        <v>0.23148148148148148</v>
      </c>
      <c r="P83" s="76">
        <v>0.1388888888888889</v>
      </c>
    </row>
    <row r="84" spans="1:16">
      <c r="A84" s="6">
        <v>83</v>
      </c>
      <c r="B84" s="6"/>
      <c r="C84" s="1" t="s">
        <v>120</v>
      </c>
      <c r="D84" s="1">
        <v>50</v>
      </c>
      <c r="E84" s="1">
        <v>100</v>
      </c>
      <c r="F84" s="1">
        <v>10741</v>
      </c>
      <c r="G84" s="7">
        <f t="shared" si="2"/>
        <v>108</v>
      </c>
      <c r="H84" s="7">
        <f t="shared" si="3"/>
        <v>107.41</v>
      </c>
      <c r="I84" s="68">
        <v>0.14814814814814814</v>
      </c>
      <c r="J84" s="66">
        <v>9.2592592592592587E-2</v>
      </c>
      <c r="K84" s="78">
        <v>0.10185185185185185</v>
      </c>
      <c r="L84" s="78">
        <v>0.12962962962962962</v>
      </c>
      <c r="M84" s="66">
        <v>0.15740740740740741</v>
      </c>
      <c r="N84" s="66">
        <v>0.14814814814814814</v>
      </c>
      <c r="O84" s="66">
        <v>0.16666666666666666</v>
      </c>
      <c r="P84" s="76">
        <v>0.1111111111111111</v>
      </c>
    </row>
    <row r="85" spans="1:16">
      <c r="A85" s="6">
        <v>84</v>
      </c>
      <c r="B85" s="6"/>
      <c r="C85" s="1" t="s">
        <v>121</v>
      </c>
      <c r="D85" s="1">
        <v>50</v>
      </c>
      <c r="E85" s="1">
        <v>100</v>
      </c>
      <c r="F85" s="1">
        <v>10752</v>
      </c>
      <c r="G85" s="7">
        <f t="shared" si="2"/>
        <v>108</v>
      </c>
      <c r="H85" s="7">
        <f t="shared" si="3"/>
        <v>107.52</v>
      </c>
      <c r="I85" s="68">
        <v>0.1388888888888889</v>
      </c>
      <c r="J85" s="66">
        <v>0.14814814814814814</v>
      </c>
      <c r="K85" s="78">
        <v>0.18518518518518517</v>
      </c>
      <c r="L85" s="78">
        <v>0.16666666666666666</v>
      </c>
      <c r="M85" s="66">
        <v>0.16666666666666666</v>
      </c>
      <c r="N85" s="66">
        <v>0.20370370370370369</v>
      </c>
      <c r="O85" s="66">
        <v>0.22222222222222221</v>
      </c>
      <c r="P85" s="76">
        <v>0.1388888888888889</v>
      </c>
    </row>
    <row r="86" spans="1:16">
      <c r="A86" s="6">
        <v>85</v>
      </c>
      <c r="B86" s="6"/>
      <c r="C86" s="1" t="s">
        <v>122</v>
      </c>
      <c r="D86" s="1">
        <v>50</v>
      </c>
      <c r="E86" s="1">
        <v>100</v>
      </c>
      <c r="F86" s="1">
        <v>10738</v>
      </c>
      <c r="G86" s="7">
        <f t="shared" si="2"/>
        <v>108</v>
      </c>
      <c r="H86" s="7">
        <f t="shared" si="3"/>
        <v>107.38</v>
      </c>
      <c r="I86" s="68">
        <v>0.21296296296296297</v>
      </c>
      <c r="J86" s="66">
        <v>0.19444444444444445</v>
      </c>
      <c r="K86" s="78">
        <v>0.12962962962962962</v>
      </c>
      <c r="L86" s="78">
        <v>0.12962962962962962</v>
      </c>
      <c r="M86" s="66">
        <v>0.19444444444444445</v>
      </c>
      <c r="N86" s="66">
        <v>0.16666666666666666</v>
      </c>
      <c r="O86" s="66">
        <v>0.18518518518518517</v>
      </c>
      <c r="P86" s="76">
        <v>0.14814814814814814</v>
      </c>
    </row>
    <row r="87" spans="1:16">
      <c r="A87" s="6">
        <v>86</v>
      </c>
      <c r="B87" s="6"/>
      <c r="C87" s="1" t="s">
        <v>123</v>
      </c>
      <c r="D87" s="1">
        <v>50</v>
      </c>
      <c r="E87" s="1">
        <v>100</v>
      </c>
      <c r="F87" s="1">
        <v>10781</v>
      </c>
      <c r="G87" s="7">
        <f t="shared" si="2"/>
        <v>108</v>
      </c>
      <c r="H87" s="7">
        <f t="shared" si="3"/>
        <v>107.81</v>
      </c>
      <c r="I87" s="68">
        <v>0.15740740740740741</v>
      </c>
      <c r="J87" s="66">
        <v>0.14814814814814814</v>
      </c>
      <c r="K87" s="78">
        <v>0.16666666666666666</v>
      </c>
      <c r="L87" s="78">
        <v>0.15740740740740741</v>
      </c>
      <c r="M87" s="66">
        <v>0.15740740740740741</v>
      </c>
      <c r="N87" s="66">
        <v>0.1388888888888889</v>
      </c>
      <c r="O87" s="66">
        <v>0.17592592592592593</v>
      </c>
      <c r="P87" s="76">
        <v>0.15740740740740741</v>
      </c>
    </row>
    <row r="88" spans="1:16">
      <c r="A88" s="6">
        <v>87</v>
      </c>
      <c r="B88" s="6"/>
      <c r="C88" s="1" t="s">
        <v>124</v>
      </c>
      <c r="D88" s="1">
        <v>50</v>
      </c>
      <c r="E88" s="1">
        <v>100</v>
      </c>
      <c r="F88" s="1">
        <v>10800</v>
      </c>
      <c r="G88" s="7">
        <f t="shared" si="2"/>
        <v>108</v>
      </c>
      <c r="H88" s="7">
        <f t="shared" si="3"/>
        <v>108</v>
      </c>
      <c r="I88" s="68">
        <v>0.15740740740740741</v>
      </c>
      <c r="J88" s="66">
        <v>0.15740740740740741</v>
      </c>
      <c r="K88" s="78">
        <v>0.16666666666666666</v>
      </c>
      <c r="L88" s="78">
        <v>0.17592592592592593</v>
      </c>
      <c r="M88" s="66">
        <v>0.1111111111111111</v>
      </c>
      <c r="N88" s="66">
        <v>0.16666666666666666</v>
      </c>
      <c r="O88" s="66">
        <v>0.16666666666666666</v>
      </c>
      <c r="P88" s="76">
        <v>0.15740740740740741</v>
      </c>
    </row>
    <row r="89" spans="1:16">
      <c r="A89" s="6">
        <v>88</v>
      </c>
      <c r="B89" s="6"/>
      <c r="C89" s="1" t="s">
        <v>125</v>
      </c>
      <c r="D89" s="1">
        <v>50</v>
      </c>
      <c r="E89" s="1">
        <v>100</v>
      </c>
      <c r="F89" s="1">
        <v>10738</v>
      </c>
      <c r="G89" s="7">
        <f t="shared" si="2"/>
        <v>108</v>
      </c>
      <c r="H89" s="7">
        <f t="shared" si="3"/>
        <v>107.38</v>
      </c>
      <c r="I89" s="68">
        <v>0.1388888888888889</v>
      </c>
      <c r="J89" s="66">
        <v>8.3333333333333329E-2</v>
      </c>
      <c r="K89" s="78">
        <v>0.1388888888888889</v>
      </c>
      <c r="L89" s="78">
        <v>0.10185185185185185</v>
      </c>
      <c r="M89" s="66">
        <v>0.16666666666666666</v>
      </c>
      <c r="N89" s="66">
        <v>0.14814814814814814</v>
      </c>
      <c r="O89" s="66">
        <v>0.22222222222222221</v>
      </c>
      <c r="P89" s="76">
        <v>0.18518518518518517</v>
      </c>
    </row>
    <row r="90" spans="1:16">
      <c r="A90" s="6">
        <v>89</v>
      </c>
      <c r="B90" s="6"/>
      <c r="C90" s="1" t="s">
        <v>126</v>
      </c>
      <c r="D90" s="1">
        <v>50</v>
      </c>
      <c r="E90" s="1">
        <v>100</v>
      </c>
      <c r="F90" s="1">
        <v>10709</v>
      </c>
      <c r="G90" s="7">
        <f t="shared" si="2"/>
        <v>108</v>
      </c>
      <c r="H90" s="7">
        <f t="shared" si="3"/>
        <v>107.09</v>
      </c>
      <c r="I90" s="68">
        <v>0.15740740740740741</v>
      </c>
      <c r="J90" s="66">
        <v>0.12962962962962962</v>
      </c>
      <c r="K90" s="78">
        <v>0.12037037037037036</v>
      </c>
      <c r="L90" s="78">
        <v>0.17592592592592593</v>
      </c>
      <c r="M90" s="66">
        <v>0.12037037037037036</v>
      </c>
      <c r="N90" s="66">
        <v>0.1111111111111111</v>
      </c>
      <c r="O90" s="66">
        <v>0.12037037037037036</v>
      </c>
      <c r="P90" s="76">
        <v>0.17592592592592593</v>
      </c>
    </row>
    <row r="91" spans="1:16">
      <c r="A91" s="6">
        <v>90</v>
      </c>
      <c r="B91" s="6"/>
      <c r="C91" s="1" t="s">
        <v>127</v>
      </c>
      <c r="D91" s="1">
        <v>50</v>
      </c>
      <c r="E91" s="1">
        <v>100</v>
      </c>
      <c r="F91" s="1">
        <v>10781</v>
      </c>
      <c r="G91" s="7">
        <f t="shared" si="2"/>
        <v>108</v>
      </c>
      <c r="H91" s="7">
        <f t="shared" si="3"/>
        <v>107.81</v>
      </c>
      <c r="I91" s="68">
        <v>0.12962962962962962</v>
      </c>
      <c r="J91" s="66">
        <v>0.21296296296296297</v>
      </c>
      <c r="K91" s="78">
        <v>0.1388888888888889</v>
      </c>
      <c r="L91" s="78">
        <v>0.1388888888888889</v>
      </c>
      <c r="M91" s="66">
        <v>0.18518518518518517</v>
      </c>
      <c r="N91" s="66">
        <v>0.15740740740740741</v>
      </c>
      <c r="O91" s="66">
        <v>0.19444444444444445</v>
      </c>
      <c r="P91" s="76">
        <v>0.18518518518518517</v>
      </c>
    </row>
    <row r="92" spans="1:16">
      <c r="A92" s="6">
        <v>91</v>
      </c>
      <c r="B92" s="6"/>
      <c r="C92" s="1" t="s">
        <v>128</v>
      </c>
      <c r="D92" s="1">
        <v>50</v>
      </c>
      <c r="E92" s="1">
        <v>100</v>
      </c>
      <c r="F92" s="1">
        <v>10811</v>
      </c>
      <c r="G92" s="7">
        <f t="shared" si="2"/>
        <v>109</v>
      </c>
      <c r="H92" s="7">
        <f t="shared" si="3"/>
        <v>108.11</v>
      </c>
      <c r="I92" s="68">
        <v>0.16513761467889909</v>
      </c>
      <c r="J92" s="66">
        <v>0.15596330275229359</v>
      </c>
      <c r="K92" s="78">
        <v>0.10091743119266056</v>
      </c>
      <c r="L92" s="78">
        <v>0.10091743119266056</v>
      </c>
      <c r="M92" s="66">
        <v>0.12844036697247707</v>
      </c>
      <c r="N92" s="66">
        <v>0.15596330275229359</v>
      </c>
      <c r="O92" s="66">
        <v>0.13761467889908258</v>
      </c>
      <c r="P92" s="76">
        <v>0.14678899082568808</v>
      </c>
    </row>
    <row r="93" spans="1:16">
      <c r="A93" s="6">
        <v>92</v>
      </c>
      <c r="B93" s="6"/>
      <c r="C93" s="1" t="s">
        <v>129</v>
      </c>
      <c r="D93" s="1">
        <v>50</v>
      </c>
      <c r="E93" s="1">
        <v>100</v>
      </c>
      <c r="F93" s="1">
        <v>10771</v>
      </c>
      <c r="G93" s="7">
        <f t="shared" si="2"/>
        <v>108</v>
      </c>
      <c r="H93" s="7">
        <f t="shared" si="3"/>
        <v>107.71</v>
      </c>
      <c r="I93" s="68">
        <v>0.12962962962962962</v>
      </c>
      <c r="J93" s="66">
        <v>0.17592592592592593</v>
      </c>
      <c r="K93" s="78">
        <v>0.1388888888888889</v>
      </c>
      <c r="L93" s="78">
        <v>0.1388888888888889</v>
      </c>
      <c r="M93" s="66">
        <v>0.12962962962962962</v>
      </c>
      <c r="N93" s="66">
        <v>0.1111111111111111</v>
      </c>
      <c r="O93" s="66">
        <v>0.18518518518518517</v>
      </c>
      <c r="P93" s="76">
        <v>9.2592592592592587E-2</v>
      </c>
    </row>
    <row r="94" spans="1:16">
      <c r="A94" s="6">
        <v>93</v>
      </c>
      <c r="B94" s="6"/>
      <c r="C94" s="1" t="s">
        <v>130</v>
      </c>
      <c r="D94" s="1">
        <v>50</v>
      </c>
      <c r="E94" s="1">
        <v>100</v>
      </c>
      <c r="F94" s="1">
        <v>10722</v>
      </c>
      <c r="G94" s="7">
        <f t="shared" si="2"/>
        <v>108</v>
      </c>
      <c r="H94" s="7">
        <f t="shared" si="3"/>
        <v>107.22</v>
      </c>
      <c r="I94" s="68">
        <v>0.1388888888888889</v>
      </c>
      <c r="J94" s="66">
        <v>0.10185185185185185</v>
      </c>
      <c r="K94" s="78">
        <v>0.1388888888888889</v>
      </c>
      <c r="L94" s="78">
        <v>0.1388888888888889</v>
      </c>
      <c r="M94" s="66">
        <v>0.12037037037037036</v>
      </c>
      <c r="N94" s="66">
        <v>0.15740740740740741</v>
      </c>
      <c r="O94" s="66">
        <v>0.1388888888888889</v>
      </c>
      <c r="P94" s="76">
        <v>0.10185185185185185</v>
      </c>
    </row>
    <row r="95" spans="1:16">
      <c r="A95" s="6">
        <v>94</v>
      </c>
      <c r="B95" s="6"/>
      <c r="C95" s="1" t="s">
        <v>131</v>
      </c>
      <c r="D95" s="1">
        <v>50</v>
      </c>
      <c r="E95" s="1">
        <v>100</v>
      </c>
      <c r="F95" s="1">
        <v>10819</v>
      </c>
      <c r="G95" s="7">
        <f t="shared" si="2"/>
        <v>109</v>
      </c>
      <c r="H95" s="7">
        <f t="shared" si="3"/>
        <v>108.19</v>
      </c>
      <c r="I95" s="68">
        <v>0.12844036697247707</v>
      </c>
      <c r="J95" s="66">
        <v>0.14678899082568808</v>
      </c>
      <c r="K95" s="78">
        <v>0.11009174311926606</v>
      </c>
      <c r="L95" s="78">
        <v>0.11009174311926606</v>
      </c>
      <c r="M95" s="66">
        <v>0.15596330275229359</v>
      </c>
      <c r="N95" s="66">
        <v>0.19266055045871561</v>
      </c>
      <c r="O95" s="66">
        <v>0.1743119266055046</v>
      </c>
      <c r="P95" s="76">
        <v>0.13761467889908258</v>
      </c>
    </row>
    <row r="96" spans="1:16">
      <c r="A96" s="6">
        <v>95</v>
      </c>
      <c r="B96" s="6"/>
      <c r="C96" s="1" t="s">
        <v>132</v>
      </c>
      <c r="D96" s="1">
        <v>50</v>
      </c>
      <c r="E96" s="1">
        <v>100</v>
      </c>
      <c r="F96" s="1">
        <v>10765</v>
      </c>
      <c r="G96" s="7">
        <f t="shared" si="2"/>
        <v>108</v>
      </c>
      <c r="H96" s="7">
        <f t="shared" si="3"/>
        <v>107.65</v>
      </c>
      <c r="I96" s="68">
        <v>0.15740740740740741</v>
      </c>
      <c r="J96" s="66">
        <v>0.1111111111111111</v>
      </c>
      <c r="K96" s="78">
        <v>0.16666666666666666</v>
      </c>
      <c r="L96" s="78">
        <v>0.16666666666666666</v>
      </c>
      <c r="M96" s="66">
        <v>0.12037037037037036</v>
      </c>
      <c r="N96" s="66">
        <v>0.14814814814814814</v>
      </c>
      <c r="O96" s="66">
        <v>0.19444444444444445</v>
      </c>
      <c r="P96" s="76">
        <v>0.15740740740740741</v>
      </c>
    </row>
    <row r="97" spans="1:16">
      <c r="A97" s="6">
        <v>96</v>
      </c>
      <c r="B97" s="6"/>
      <c r="C97" s="1" t="s">
        <v>133</v>
      </c>
      <c r="D97" s="1">
        <v>50</v>
      </c>
      <c r="E97" s="1">
        <v>100</v>
      </c>
      <c r="F97" s="1">
        <v>10718</v>
      </c>
      <c r="G97" s="7">
        <f t="shared" si="2"/>
        <v>108</v>
      </c>
      <c r="H97" s="7">
        <f t="shared" si="3"/>
        <v>107.18</v>
      </c>
      <c r="I97" s="68">
        <v>0.12037037037037036</v>
      </c>
      <c r="J97" s="66">
        <v>0.1111111111111111</v>
      </c>
      <c r="K97" s="78">
        <v>0.1388888888888889</v>
      </c>
      <c r="L97" s="78">
        <v>0.14814814814814814</v>
      </c>
      <c r="M97" s="66">
        <v>0.12962962962962962</v>
      </c>
      <c r="N97" s="66">
        <v>0.1111111111111111</v>
      </c>
      <c r="O97" s="66">
        <v>0.1111111111111111</v>
      </c>
      <c r="P97" s="76">
        <v>0.1111111111111111</v>
      </c>
    </row>
    <row r="98" spans="1:16">
      <c r="A98" s="6">
        <v>97</v>
      </c>
      <c r="B98" s="6"/>
      <c r="C98" s="1" t="s">
        <v>134</v>
      </c>
      <c r="D98" s="1">
        <v>50</v>
      </c>
      <c r="E98" s="1">
        <v>100</v>
      </c>
      <c r="F98" s="1">
        <v>10805</v>
      </c>
      <c r="G98" s="7">
        <f t="shared" si="2"/>
        <v>109</v>
      </c>
      <c r="H98" s="7">
        <f t="shared" si="3"/>
        <v>108.05</v>
      </c>
      <c r="I98" s="68">
        <v>0.11009174311926606</v>
      </c>
      <c r="J98" s="66">
        <v>0.10091743119266056</v>
      </c>
      <c r="K98" s="78">
        <v>0.14678899082568808</v>
      </c>
      <c r="L98" s="78">
        <v>0.15596330275229359</v>
      </c>
      <c r="M98" s="66">
        <v>0.11009174311926606</v>
      </c>
      <c r="N98" s="66">
        <v>0.12844036697247707</v>
      </c>
      <c r="O98" s="66">
        <v>0.16513761467889909</v>
      </c>
      <c r="P98" s="76">
        <v>0.15596330275229359</v>
      </c>
    </row>
    <row r="99" spans="1:16">
      <c r="A99" s="6">
        <v>98</v>
      </c>
      <c r="B99" s="6"/>
      <c r="C99" s="1" t="s">
        <v>135</v>
      </c>
      <c r="D99" s="1">
        <v>50</v>
      </c>
      <c r="E99" s="1">
        <v>100</v>
      </c>
      <c r="F99" s="1">
        <v>10775</v>
      </c>
      <c r="G99" s="7">
        <f t="shared" si="2"/>
        <v>108</v>
      </c>
      <c r="H99" s="7">
        <f t="shared" si="3"/>
        <v>107.75</v>
      </c>
      <c r="I99" s="68">
        <v>8.3333333333333329E-2</v>
      </c>
      <c r="J99" s="66">
        <v>0.14814814814814814</v>
      </c>
      <c r="K99" s="78">
        <v>9.2592592592592587E-2</v>
      </c>
      <c r="L99" s="78">
        <v>0.12037037037037036</v>
      </c>
      <c r="M99" s="66">
        <v>0.12962962962962962</v>
      </c>
      <c r="N99" s="66">
        <v>0.1111111111111111</v>
      </c>
      <c r="O99" s="66">
        <v>0.17592592592592593</v>
      </c>
      <c r="P99" s="76">
        <v>0.12037037037037036</v>
      </c>
    </row>
    <row r="100" spans="1:16">
      <c r="A100" s="6">
        <v>99</v>
      </c>
      <c r="B100" s="6"/>
      <c r="C100" s="1" t="s">
        <v>136</v>
      </c>
      <c r="D100" s="1">
        <v>50</v>
      </c>
      <c r="E100" s="1">
        <v>100</v>
      </c>
      <c r="F100" s="1">
        <v>10765</v>
      </c>
      <c r="G100" s="7">
        <f t="shared" si="2"/>
        <v>108</v>
      </c>
      <c r="H100" s="7">
        <f t="shared" si="3"/>
        <v>107.65</v>
      </c>
      <c r="I100" s="68">
        <v>0.18518518518518517</v>
      </c>
      <c r="J100" s="66">
        <v>0.16666666666666666</v>
      </c>
      <c r="K100" s="78">
        <v>0.20370370370370369</v>
      </c>
      <c r="L100" s="78">
        <v>0.20370370370370369</v>
      </c>
      <c r="M100" s="66">
        <v>0.18518518518518517</v>
      </c>
      <c r="N100" s="66">
        <v>0.14814814814814814</v>
      </c>
      <c r="O100" s="66">
        <v>0.1111111111111111</v>
      </c>
      <c r="P100" s="76">
        <v>0.15740740740740741</v>
      </c>
    </row>
    <row r="101" spans="1:16">
      <c r="A101" s="6">
        <v>100</v>
      </c>
      <c r="B101" s="6"/>
      <c r="C101" s="1" t="s">
        <v>137</v>
      </c>
      <c r="D101" s="1">
        <v>50</v>
      </c>
      <c r="E101" s="1">
        <v>100</v>
      </c>
      <c r="F101" s="1">
        <v>10785</v>
      </c>
      <c r="G101" s="7">
        <f t="shared" si="2"/>
        <v>108</v>
      </c>
      <c r="H101" s="7">
        <f t="shared" si="3"/>
        <v>107.85</v>
      </c>
      <c r="I101" s="68">
        <v>0.16666666666666666</v>
      </c>
      <c r="J101" s="66">
        <v>0.12962962962962962</v>
      </c>
      <c r="K101" s="78">
        <v>0.14814814814814814</v>
      </c>
      <c r="L101" s="78">
        <v>0.1388888888888889</v>
      </c>
      <c r="M101" s="66">
        <v>0.16666666666666666</v>
      </c>
      <c r="N101" s="66">
        <v>0.1388888888888889</v>
      </c>
      <c r="O101" s="66">
        <v>0.17592592592592593</v>
      </c>
      <c r="P101" s="76">
        <v>0.15740740740740741</v>
      </c>
    </row>
    <row r="102" spans="1:16">
      <c r="A102" s="6">
        <v>101</v>
      </c>
      <c r="B102" s="6" t="s">
        <v>138</v>
      </c>
      <c r="C102" s="1" t="s">
        <v>139</v>
      </c>
      <c r="D102" s="1">
        <v>100</v>
      </c>
      <c r="E102" s="1">
        <v>100</v>
      </c>
      <c r="F102" s="1">
        <v>11065</v>
      </c>
      <c r="G102" s="7">
        <f t="shared" si="2"/>
        <v>111</v>
      </c>
      <c r="H102" s="7">
        <f t="shared" si="3"/>
        <v>110.65</v>
      </c>
      <c r="I102" s="68">
        <v>0.11711711711711711</v>
      </c>
      <c r="J102" s="66">
        <v>9.0090090090090086E-2</v>
      </c>
      <c r="K102" s="78">
        <v>9.90990990990991E-2</v>
      </c>
      <c r="L102" s="78">
        <v>8.1081081081081086E-2</v>
      </c>
      <c r="M102" s="66">
        <v>0.12612612612612611</v>
      </c>
      <c r="N102" s="66">
        <v>0.10810810810810811</v>
      </c>
      <c r="O102" s="66">
        <v>0.16216216216216217</v>
      </c>
      <c r="P102" s="76">
        <v>0.10810810810810811</v>
      </c>
    </row>
    <row r="103" spans="1:16">
      <c r="A103" s="6">
        <v>102</v>
      </c>
      <c r="B103" s="6"/>
      <c r="C103" s="1" t="s">
        <v>140</v>
      </c>
      <c r="D103" s="1">
        <v>100</v>
      </c>
      <c r="E103" s="8">
        <v>100</v>
      </c>
      <c r="F103" s="1">
        <v>11040</v>
      </c>
      <c r="G103" s="7">
        <f t="shared" si="2"/>
        <v>111</v>
      </c>
      <c r="H103" s="7">
        <f t="shared" si="3"/>
        <v>110.4</v>
      </c>
      <c r="I103" s="68">
        <v>0.10810810810810811</v>
      </c>
      <c r="J103" s="66">
        <v>0.11711711711711711</v>
      </c>
      <c r="K103" s="78">
        <v>0.10810810810810811</v>
      </c>
      <c r="L103" s="78">
        <v>9.90990990990991E-2</v>
      </c>
      <c r="M103" s="66">
        <v>0.10810810810810811</v>
      </c>
      <c r="N103" s="66">
        <v>0.13513513513513514</v>
      </c>
      <c r="O103" s="66">
        <v>0.13513513513513514</v>
      </c>
      <c r="P103" s="76">
        <v>8.1081081081081086E-2</v>
      </c>
    </row>
    <row r="104" spans="1:16">
      <c r="A104" s="6">
        <v>103</v>
      </c>
      <c r="B104" s="6"/>
      <c r="C104" s="1" t="s">
        <v>141</v>
      </c>
      <c r="D104" s="1">
        <v>100</v>
      </c>
      <c r="E104" s="8">
        <v>100</v>
      </c>
      <c r="F104" s="1">
        <v>11123</v>
      </c>
      <c r="G104" s="7">
        <f t="shared" si="2"/>
        <v>112</v>
      </c>
      <c r="H104" s="7">
        <f t="shared" si="3"/>
        <v>111.23</v>
      </c>
      <c r="I104" s="68">
        <v>7.1428571428571425E-2</v>
      </c>
      <c r="J104" s="66">
        <v>9.8214285714285712E-2</v>
      </c>
      <c r="K104" s="78">
        <v>8.9285714285714288E-2</v>
      </c>
      <c r="L104" s="78">
        <v>7.1428571428571425E-2</v>
      </c>
      <c r="M104" s="66">
        <v>8.9285714285714288E-2</v>
      </c>
      <c r="N104" s="66">
        <v>9.8214285714285712E-2</v>
      </c>
      <c r="O104" s="66">
        <v>9.8214285714285712E-2</v>
      </c>
      <c r="P104" s="76">
        <v>8.0357142857142863E-2</v>
      </c>
    </row>
    <row r="105" spans="1:16">
      <c r="A105" s="6">
        <v>104</v>
      </c>
      <c r="B105" s="6"/>
      <c r="C105" s="1" t="s">
        <v>142</v>
      </c>
      <c r="D105" s="1">
        <v>100</v>
      </c>
      <c r="E105" s="8">
        <v>100</v>
      </c>
      <c r="F105" s="1">
        <v>10914</v>
      </c>
      <c r="G105" s="7">
        <f t="shared" si="2"/>
        <v>110</v>
      </c>
      <c r="H105" s="7">
        <f t="shared" si="3"/>
        <v>109.14</v>
      </c>
      <c r="I105" s="68">
        <v>0.10909090909090909</v>
      </c>
      <c r="J105" s="66">
        <v>0.10909090909090909</v>
      </c>
      <c r="K105" s="78">
        <v>0.10909090909090909</v>
      </c>
      <c r="L105" s="78">
        <v>0.10909090909090909</v>
      </c>
      <c r="M105" s="66">
        <v>0.11818181818181818</v>
      </c>
      <c r="N105" s="66">
        <v>0.11818181818181818</v>
      </c>
      <c r="O105" s="66">
        <v>0.14545454545454545</v>
      </c>
      <c r="P105" s="76">
        <v>0.11818181818181818</v>
      </c>
    </row>
    <row r="106" spans="1:16">
      <c r="A106" s="6">
        <v>105</v>
      </c>
      <c r="B106" s="6"/>
      <c r="C106" s="1" t="s">
        <v>143</v>
      </c>
      <c r="D106" s="1">
        <v>100</v>
      </c>
      <c r="E106" s="8">
        <v>100</v>
      </c>
      <c r="F106" s="1">
        <v>11069</v>
      </c>
      <c r="G106" s="7">
        <f t="shared" si="2"/>
        <v>111</v>
      </c>
      <c r="H106" s="7">
        <f t="shared" si="3"/>
        <v>110.69</v>
      </c>
      <c r="I106" s="68">
        <v>9.0090090090090086E-2</v>
      </c>
      <c r="J106" s="66">
        <v>9.0090090090090086E-2</v>
      </c>
      <c r="K106" s="78">
        <v>9.0090090090090086E-2</v>
      </c>
      <c r="L106" s="78">
        <v>7.2072072072072071E-2</v>
      </c>
      <c r="M106" s="66">
        <v>9.90990990990991E-2</v>
      </c>
      <c r="N106" s="66">
        <v>0.10810810810810811</v>
      </c>
      <c r="O106" s="66">
        <v>0.13513513513513514</v>
      </c>
      <c r="P106" s="76">
        <v>8.1081081081081086E-2</v>
      </c>
    </row>
    <row r="107" spans="1:16">
      <c r="A107" s="6">
        <v>106</v>
      </c>
      <c r="B107" s="6"/>
      <c r="C107" s="1" t="s">
        <v>144</v>
      </c>
      <c r="D107" s="1">
        <v>100</v>
      </c>
      <c r="E107" s="8">
        <v>100</v>
      </c>
      <c r="F107" s="1">
        <v>11007</v>
      </c>
      <c r="G107" s="7">
        <f t="shared" si="2"/>
        <v>111</v>
      </c>
      <c r="H107" s="7">
        <f t="shared" si="3"/>
        <v>110.07</v>
      </c>
      <c r="I107" s="68">
        <v>0.10810810810810811</v>
      </c>
      <c r="J107" s="66">
        <v>8.1081081081081086E-2</v>
      </c>
      <c r="K107" s="78">
        <v>0.12612612612612611</v>
      </c>
      <c r="L107" s="78">
        <v>9.90990990990991E-2</v>
      </c>
      <c r="M107" s="66">
        <v>0.10810810810810811</v>
      </c>
      <c r="N107" s="66">
        <v>0.12612612612612611</v>
      </c>
      <c r="O107" s="66">
        <v>9.90990990990991E-2</v>
      </c>
      <c r="P107" s="76">
        <v>0.10810810810810811</v>
      </c>
    </row>
    <row r="108" spans="1:16">
      <c r="A108" s="6">
        <v>107</v>
      </c>
      <c r="B108" s="6"/>
      <c r="C108" s="1" t="s">
        <v>145</v>
      </c>
      <c r="D108" s="1">
        <v>100</v>
      </c>
      <c r="E108" s="8">
        <v>100</v>
      </c>
      <c r="F108" s="1">
        <v>11082</v>
      </c>
      <c r="G108" s="7">
        <f t="shared" si="2"/>
        <v>111</v>
      </c>
      <c r="H108" s="7">
        <f t="shared" si="3"/>
        <v>110.82</v>
      </c>
      <c r="I108" s="68">
        <v>0.11711711711711711</v>
      </c>
      <c r="J108" s="66">
        <v>0.12612612612612611</v>
      </c>
      <c r="K108" s="78">
        <v>0.10810810810810811</v>
      </c>
      <c r="L108" s="78">
        <v>9.90990990990991E-2</v>
      </c>
      <c r="M108" s="66">
        <v>0.11711711711711711</v>
      </c>
      <c r="N108" s="66">
        <v>0.11711711711711711</v>
      </c>
      <c r="O108" s="66">
        <v>0.15315315315315314</v>
      </c>
      <c r="P108" s="76">
        <v>0.10810810810810811</v>
      </c>
    </row>
    <row r="109" spans="1:16">
      <c r="A109" s="6">
        <v>108</v>
      </c>
      <c r="B109" s="6"/>
      <c r="C109" s="1" t="s">
        <v>146</v>
      </c>
      <c r="D109" s="1">
        <v>100</v>
      </c>
      <c r="E109" s="8">
        <v>100</v>
      </c>
      <c r="F109" s="1">
        <v>11056</v>
      </c>
      <c r="G109" s="7">
        <f t="shared" si="2"/>
        <v>111</v>
      </c>
      <c r="H109" s="7">
        <f t="shared" si="3"/>
        <v>110.56</v>
      </c>
      <c r="I109" s="68">
        <v>9.90990990990991E-2</v>
      </c>
      <c r="J109" s="66">
        <v>9.90990990990991E-2</v>
      </c>
      <c r="K109" s="78">
        <v>9.0090090090090086E-2</v>
      </c>
      <c r="L109" s="78">
        <v>9.90990990990991E-2</v>
      </c>
      <c r="M109" s="66">
        <v>9.0090090090090086E-2</v>
      </c>
      <c r="N109" s="66">
        <v>8.1081081081081086E-2</v>
      </c>
      <c r="O109" s="66">
        <v>0.10810810810810811</v>
      </c>
      <c r="P109" s="76">
        <v>5.4054054054054057E-2</v>
      </c>
    </row>
    <row r="110" spans="1:16">
      <c r="A110" s="6">
        <v>109</v>
      </c>
      <c r="B110" s="6"/>
      <c r="C110" s="1" t="s">
        <v>147</v>
      </c>
      <c r="D110" s="1">
        <v>100</v>
      </c>
      <c r="E110" s="8">
        <v>100</v>
      </c>
      <c r="F110" s="1">
        <v>11095</v>
      </c>
      <c r="G110" s="7">
        <f t="shared" si="2"/>
        <v>111</v>
      </c>
      <c r="H110" s="7">
        <f t="shared" si="3"/>
        <v>110.95</v>
      </c>
      <c r="I110" s="68">
        <v>0.15315315315315314</v>
      </c>
      <c r="J110" s="66">
        <v>0.16216216216216217</v>
      </c>
      <c r="K110" s="78">
        <v>0.13513513513513514</v>
      </c>
      <c r="L110" s="78">
        <v>0.18018018018018017</v>
      </c>
      <c r="M110" s="66">
        <v>0.2072072072072072</v>
      </c>
      <c r="N110" s="66">
        <v>0.17117117117117117</v>
      </c>
      <c r="O110" s="66">
        <v>0.16216216216216217</v>
      </c>
      <c r="P110" s="76">
        <v>0.15315315315315314</v>
      </c>
    </row>
    <row r="111" spans="1:16">
      <c r="A111" s="6">
        <v>110</v>
      </c>
      <c r="B111" s="6"/>
      <c r="C111" s="1" t="s">
        <v>148</v>
      </c>
      <c r="D111" s="1">
        <v>100</v>
      </c>
      <c r="E111" s="8">
        <v>100</v>
      </c>
      <c r="F111" s="1">
        <v>10994</v>
      </c>
      <c r="G111" s="7">
        <f t="shared" si="2"/>
        <v>110</v>
      </c>
      <c r="H111" s="7">
        <f t="shared" si="3"/>
        <v>109.94</v>
      </c>
      <c r="I111" s="68">
        <v>0.10909090909090909</v>
      </c>
      <c r="J111" s="66">
        <v>0.15454545454545454</v>
      </c>
      <c r="K111" s="78">
        <v>0.12727272727272726</v>
      </c>
      <c r="L111" s="78">
        <v>0.12727272727272726</v>
      </c>
      <c r="M111" s="66">
        <v>0.12727272727272726</v>
      </c>
      <c r="N111" s="66">
        <v>0.11818181818181818</v>
      </c>
      <c r="O111" s="66">
        <v>0.16363636363636364</v>
      </c>
      <c r="P111" s="76">
        <v>0.12727272727272726</v>
      </c>
    </row>
    <row r="112" spans="1:16">
      <c r="A112" s="6">
        <v>111</v>
      </c>
      <c r="B112" s="6"/>
      <c r="C112" s="1" t="s">
        <v>149</v>
      </c>
      <c r="D112" s="1">
        <v>100</v>
      </c>
      <c r="E112" s="8">
        <v>100</v>
      </c>
      <c r="F112" s="1">
        <v>11110</v>
      </c>
      <c r="G112" s="7">
        <f t="shared" si="2"/>
        <v>112</v>
      </c>
      <c r="H112" s="7">
        <f t="shared" si="3"/>
        <v>111.1</v>
      </c>
      <c r="I112" s="68">
        <v>0.10714285714285714</v>
      </c>
      <c r="J112" s="66">
        <v>0.125</v>
      </c>
      <c r="K112" s="78">
        <v>0.11607142857142858</v>
      </c>
      <c r="L112" s="78">
        <v>0.11607142857142858</v>
      </c>
      <c r="M112" s="66">
        <v>8.9285714285714288E-2</v>
      </c>
      <c r="N112" s="66">
        <v>0.11607142857142858</v>
      </c>
      <c r="O112" s="66">
        <v>0.13392857142857142</v>
      </c>
      <c r="P112" s="76">
        <v>0.10714285714285714</v>
      </c>
    </row>
    <row r="113" spans="1:16">
      <c r="A113" s="6">
        <v>112</v>
      </c>
      <c r="B113" s="6"/>
      <c r="C113" s="1" t="s">
        <v>150</v>
      </c>
      <c r="D113" s="1">
        <v>100</v>
      </c>
      <c r="E113" s="8">
        <v>100</v>
      </c>
      <c r="F113" s="1">
        <v>10999</v>
      </c>
      <c r="G113" s="7">
        <f t="shared" si="2"/>
        <v>110</v>
      </c>
      <c r="H113" s="7">
        <f t="shared" si="3"/>
        <v>109.99</v>
      </c>
      <c r="I113" s="68">
        <v>0.13636363636363635</v>
      </c>
      <c r="J113" s="66">
        <v>0.12727272727272726</v>
      </c>
      <c r="K113" s="78">
        <v>0.13636363636363635</v>
      </c>
      <c r="L113" s="78">
        <v>0.15454545454545454</v>
      </c>
      <c r="M113" s="66">
        <v>0.11818181818181818</v>
      </c>
      <c r="N113" s="66">
        <v>0.11818181818181818</v>
      </c>
      <c r="O113" s="66">
        <v>0.15454545454545454</v>
      </c>
      <c r="P113" s="76">
        <v>0.14545454545454545</v>
      </c>
    </row>
    <row r="114" spans="1:16">
      <c r="A114" s="6">
        <v>113</v>
      </c>
      <c r="B114" s="6"/>
      <c r="C114" s="1" t="s">
        <v>151</v>
      </c>
      <c r="D114" s="1">
        <v>100</v>
      </c>
      <c r="E114" s="8">
        <v>100</v>
      </c>
      <c r="F114" s="1">
        <v>11034</v>
      </c>
      <c r="G114" s="7">
        <f t="shared" si="2"/>
        <v>111</v>
      </c>
      <c r="H114" s="7">
        <f t="shared" si="3"/>
        <v>110.34</v>
      </c>
      <c r="I114" s="68">
        <v>9.0090090090090086E-2</v>
      </c>
      <c r="J114" s="66">
        <v>9.0090090090090086E-2</v>
      </c>
      <c r="K114" s="78">
        <v>9.90990990990991E-2</v>
      </c>
      <c r="L114" s="78">
        <v>0.10810810810810811</v>
      </c>
      <c r="M114" s="66">
        <v>8.1081081081081086E-2</v>
      </c>
      <c r="N114" s="66">
        <v>9.90990990990991E-2</v>
      </c>
      <c r="O114" s="66">
        <v>0.11711711711711711</v>
      </c>
      <c r="P114" s="76">
        <v>9.0090090090090086E-2</v>
      </c>
    </row>
    <row r="115" spans="1:16">
      <c r="A115" s="6">
        <v>114</v>
      </c>
      <c r="B115" s="6"/>
      <c r="C115" s="1" t="s">
        <v>152</v>
      </c>
      <c r="D115" s="1">
        <v>100</v>
      </c>
      <c r="E115" s="8">
        <v>100</v>
      </c>
      <c r="F115" s="1">
        <v>11093</v>
      </c>
      <c r="G115" s="7">
        <f t="shared" si="2"/>
        <v>111</v>
      </c>
      <c r="H115" s="7">
        <f t="shared" si="3"/>
        <v>110.93</v>
      </c>
      <c r="I115" s="68">
        <v>0.10810810810810811</v>
      </c>
      <c r="J115" s="66">
        <v>0.15315315315315314</v>
      </c>
      <c r="K115" s="78">
        <v>0.12612612612612611</v>
      </c>
      <c r="L115" s="78">
        <v>0.18018018018018017</v>
      </c>
      <c r="M115" s="66">
        <v>0.11711711711711711</v>
      </c>
      <c r="N115" s="66">
        <v>0.14414414414414414</v>
      </c>
      <c r="O115" s="66">
        <v>0.13513513513513514</v>
      </c>
      <c r="P115" s="76">
        <v>0.13513513513513514</v>
      </c>
    </row>
    <row r="116" spans="1:16">
      <c r="A116" s="6">
        <v>115</v>
      </c>
      <c r="B116" s="6"/>
      <c r="C116" s="1" t="s">
        <v>153</v>
      </c>
      <c r="D116" s="1">
        <v>100</v>
      </c>
      <c r="E116" s="8">
        <v>100</v>
      </c>
      <c r="F116" s="1">
        <v>11175</v>
      </c>
      <c r="G116" s="7">
        <f t="shared" si="2"/>
        <v>112</v>
      </c>
      <c r="H116" s="7">
        <f t="shared" si="3"/>
        <v>111.75</v>
      </c>
      <c r="I116" s="68">
        <v>0.10714285714285714</v>
      </c>
      <c r="J116" s="66">
        <v>0.10714285714285714</v>
      </c>
      <c r="K116" s="78">
        <v>0.11607142857142858</v>
      </c>
      <c r="L116" s="78">
        <v>0.10714285714285714</v>
      </c>
      <c r="M116" s="66">
        <v>0.11607142857142858</v>
      </c>
      <c r="N116" s="66">
        <v>9.8214285714285712E-2</v>
      </c>
      <c r="O116" s="66">
        <v>8.9285714285714288E-2</v>
      </c>
      <c r="P116" s="76">
        <v>8.9285714285714288E-2</v>
      </c>
    </row>
    <row r="117" spans="1:16">
      <c r="A117" s="6">
        <v>116</v>
      </c>
      <c r="B117" s="6"/>
      <c r="C117" s="1" t="s">
        <v>154</v>
      </c>
      <c r="D117" s="1">
        <v>100</v>
      </c>
      <c r="E117" s="8">
        <v>100</v>
      </c>
      <c r="F117" s="1">
        <v>11134</v>
      </c>
      <c r="G117" s="7">
        <f t="shared" si="2"/>
        <v>112</v>
      </c>
      <c r="H117" s="7">
        <f t="shared" si="3"/>
        <v>111.34</v>
      </c>
      <c r="I117" s="68">
        <v>9.8214285714285712E-2</v>
      </c>
      <c r="J117" s="66">
        <v>9.8214285714285712E-2</v>
      </c>
      <c r="K117" s="78">
        <v>0.10714285714285714</v>
      </c>
      <c r="L117" s="78">
        <v>0.11607142857142858</v>
      </c>
      <c r="M117" s="66">
        <v>0.14285714285714285</v>
      </c>
      <c r="N117" s="66">
        <v>0.13392857142857142</v>
      </c>
      <c r="O117" s="66">
        <v>0.13392857142857142</v>
      </c>
      <c r="P117" s="76">
        <v>0.11607142857142858</v>
      </c>
    </row>
    <row r="118" spans="1:16">
      <c r="A118" s="6">
        <v>117</v>
      </c>
      <c r="B118" s="6"/>
      <c r="C118" s="1" t="s">
        <v>155</v>
      </c>
      <c r="D118" s="1">
        <v>100</v>
      </c>
      <c r="E118" s="8">
        <v>100</v>
      </c>
      <c r="F118" s="1">
        <v>11088</v>
      </c>
      <c r="G118" s="7">
        <f t="shared" si="2"/>
        <v>111</v>
      </c>
      <c r="H118" s="7">
        <f t="shared" si="3"/>
        <v>110.88</v>
      </c>
      <c r="I118" s="68">
        <v>0.11711711711711711</v>
      </c>
      <c r="J118" s="66">
        <v>0.14414414414414414</v>
      </c>
      <c r="K118" s="78">
        <v>0.12612612612612611</v>
      </c>
      <c r="L118" s="78">
        <v>0.11711711711711711</v>
      </c>
      <c r="M118" s="66">
        <v>0.11711711711711711</v>
      </c>
      <c r="N118" s="66">
        <v>0.12612612612612611</v>
      </c>
      <c r="O118" s="66">
        <v>0.13513513513513514</v>
      </c>
      <c r="P118" s="76">
        <v>9.90990990990991E-2</v>
      </c>
    </row>
    <row r="119" spans="1:16">
      <c r="A119" s="6">
        <v>118</v>
      </c>
      <c r="B119" s="6"/>
      <c r="C119" s="1" t="s">
        <v>156</v>
      </c>
      <c r="D119" s="1">
        <v>100</v>
      </c>
      <c r="E119" s="8">
        <v>100</v>
      </c>
      <c r="F119" s="1">
        <v>11137</v>
      </c>
      <c r="G119" s="7">
        <f t="shared" si="2"/>
        <v>112</v>
      </c>
      <c r="H119" s="7">
        <f t="shared" si="3"/>
        <v>111.37</v>
      </c>
      <c r="I119" s="68">
        <v>0.10714285714285714</v>
      </c>
      <c r="J119" s="66">
        <v>0.13392857142857142</v>
      </c>
      <c r="K119" s="78">
        <v>0.125</v>
      </c>
      <c r="L119" s="78">
        <v>0.11607142857142858</v>
      </c>
      <c r="M119" s="66">
        <v>0.10714285714285714</v>
      </c>
      <c r="N119" s="66">
        <v>0.15178571428571427</v>
      </c>
      <c r="O119" s="66">
        <v>0.11607142857142858</v>
      </c>
      <c r="P119" s="76">
        <v>0.125</v>
      </c>
    </row>
    <row r="120" spans="1:16">
      <c r="A120" s="6">
        <v>119</v>
      </c>
      <c r="B120" s="6"/>
      <c r="C120" s="1" t="s">
        <v>157</v>
      </c>
      <c r="D120" s="1">
        <v>100</v>
      </c>
      <c r="E120" s="8">
        <v>100</v>
      </c>
      <c r="F120" s="1">
        <v>11082</v>
      </c>
      <c r="G120" s="7">
        <f t="shared" si="2"/>
        <v>111</v>
      </c>
      <c r="H120" s="7">
        <f t="shared" si="3"/>
        <v>110.82</v>
      </c>
      <c r="I120" s="68">
        <v>0.11711711711711711</v>
      </c>
      <c r="J120" s="66">
        <v>0.10810810810810811</v>
      </c>
      <c r="K120" s="78">
        <v>9.0090090090090086E-2</v>
      </c>
      <c r="L120" s="78">
        <v>9.90990990990991E-2</v>
      </c>
      <c r="M120" s="66">
        <v>0.12612612612612611</v>
      </c>
      <c r="N120" s="66">
        <v>9.90990990990991E-2</v>
      </c>
      <c r="O120" s="66">
        <v>0.16216216216216217</v>
      </c>
      <c r="P120" s="76">
        <v>9.0090090090090086E-2</v>
      </c>
    </row>
    <row r="121" spans="1:16">
      <c r="A121" s="6">
        <v>120</v>
      </c>
      <c r="B121" s="6"/>
      <c r="C121" s="1" t="s">
        <v>158</v>
      </c>
      <c r="D121" s="1">
        <v>100</v>
      </c>
      <c r="E121" s="8">
        <v>100</v>
      </c>
      <c r="F121" s="1">
        <v>10982</v>
      </c>
      <c r="G121" s="7">
        <f t="shared" si="2"/>
        <v>110</v>
      </c>
      <c r="H121" s="7">
        <f t="shared" si="3"/>
        <v>109.82</v>
      </c>
      <c r="I121" s="68">
        <v>0.11818181818181818</v>
      </c>
      <c r="J121" s="66">
        <v>9.0909090909090912E-2</v>
      </c>
      <c r="K121" s="78">
        <v>0.1</v>
      </c>
      <c r="L121" s="78">
        <v>0.10909090909090909</v>
      </c>
      <c r="M121" s="66">
        <v>0.11818181818181818</v>
      </c>
      <c r="N121" s="66">
        <v>0.1</v>
      </c>
      <c r="O121" s="66">
        <v>0.12727272727272726</v>
      </c>
      <c r="P121" s="76">
        <v>0.10909090909090909</v>
      </c>
    </row>
    <row r="122" spans="1:16">
      <c r="A122" s="6">
        <v>121</v>
      </c>
      <c r="B122" s="6"/>
      <c r="C122" s="1" t="s">
        <v>159</v>
      </c>
      <c r="D122" s="1">
        <v>100</v>
      </c>
      <c r="E122" s="8">
        <v>100</v>
      </c>
      <c r="F122" s="1">
        <v>11142</v>
      </c>
      <c r="G122" s="7">
        <f t="shared" si="2"/>
        <v>112</v>
      </c>
      <c r="H122" s="7">
        <f t="shared" si="3"/>
        <v>111.42</v>
      </c>
      <c r="I122" s="68">
        <v>9.8214285714285712E-2</v>
      </c>
      <c r="J122" s="66">
        <v>0.10714285714285714</v>
      </c>
      <c r="K122" s="78">
        <v>9.8214285714285712E-2</v>
      </c>
      <c r="L122" s="78">
        <v>0.11607142857142858</v>
      </c>
      <c r="M122" s="66">
        <v>0.125</v>
      </c>
      <c r="N122" s="66">
        <v>8.9285714285714288E-2</v>
      </c>
      <c r="O122" s="66">
        <v>0.16071428571428573</v>
      </c>
      <c r="P122" s="76">
        <v>6.25E-2</v>
      </c>
    </row>
    <row r="123" spans="1:16">
      <c r="A123" s="6">
        <v>122</v>
      </c>
      <c r="B123" s="6"/>
      <c r="C123" s="1" t="s">
        <v>160</v>
      </c>
      <c r="D123" s="1">
        <v>100</v>
      </c>
      <c r="E123" s="8">
        <v>100</v>
      </c>
      <c r="F123" s="1">
        <v>11110</v>
      </c>
      <c r="G123" s="7">
        <f t="shared" si="2"/>
        <v>112</v>
      </c>
      <c r="H123" s="7">
        <f t="shared" si="3"/>
        <v>111.1</v>
      </c>
      <c r="I123" s="68">
        <v>0.11607142857142858</v>
      </c>
      <c r="J123" s="66">
        <v>9.8214285714285712E-2</v>
      </c>
      <c r="K123" s="78">
        <v>8.9285714285714288E-2</v>
      </c>
      <c r="L123" s="78">
        <v>9.8214285714285712E-2</v>
      </c>
      <c r="M123" s="66">
        <v>8.0357142857142863E-2</v>
      </c>
      <c r="N123" s="66">
        <v>0.125</v>
      </c>
      <c r="O123" s="66">
        <v>0.10714285714285714</v>
      </c>
      <c r="P123" s="76">
        <v>0.11607142857142858</v>
      </c>
    </row>
    <row r="124" spans="1:16">
      <c r="A124" s="6">
        <v>123</v>
      </c>
      <c r="B124" s="6"/>
      <c r="C124" s="1" t="s">
        <v>161</v>
      </c>
      <c r="D124" s="1">
        <v>100</v>
      </c>
      <c r="E124" s="8">
        <v>100</v>
      </c>
      <c r="F124" s="1">
        <v>10941</v>
      </c>
      <c r="G124" s="7">
        <f t="shared" si="2"/>
        <v>110</v>
      </c>
      <c r="H124" s="7">
        <f t="shared" si="3"/>
        <v>109.41</v>
      </c>
      <c r="I124" s="68">
        <v>0.11818181818181818</v>
      </c>
      <c r="J124" s="66">
        <v>9.0909090909090912E-2</v>
      </c>
      <c r="K124" s="78">
        <v>0.1</v>
      </c>
      <c r="L124" s="78">
        <v>0.12727272727272726</v>
      </c>
      <c r="M124" s="66">
        <v>0.11818181818181818</v>
      </c>
      <c r="N124" s="66">
        <v>0.11818181818181818</v>
      </c>
      <c r="O124" s="66">
        <v>0.13636363636363635</v>
      </c>
      <c r="P124" s="76">
        <v>8.1818181818181818E-2</v>
      </c>
    </row>
    <row r="125" spans="1:16">
      <c r="A125" s="6">
        <v>124</v>
      </c>
      <c r="B125" s="6"/>
      <c r="C125" s="1" t="s">
        <v>162</v>
      </c>
      <c r="D125" s="1">
        <v>100</v>
      </c>
      <c r="E125" s="8">
        <v>100</v>
      </c>
      <c r="F125" s="1">
        <v>10984</v>
      </c>
      <c r="G125" s="7">
        <f t="shared" si="2"/>
        <v>110</v>
      </c>
      <c r="H125" s="7">
        <f t="shared" si="3"/>
        <v>109.84</v>
      </c>
      <c r="I125" s="68">
        <v>0.11818181818181818</v>
      </c>
      <c r="J125" s="66">
        <v>9.0909090909090912E-2</v>
      </c>
      <c r="K125" s="78">
        <v>0.12727272727272726</v>
      </c>
      <c r="L125" s="78">
        <v>0.10909090909090909</v>
      </c>
      <c r="M125" s="66">
        <v>0.12727272727272726</v>
      </c>
      <c r="N125" s="66">
        <v>0.13636363636363635</v>
      </c>
      <c r="O125" s="66">
        <v>0.13636363636363635</v>
      </c>
      <c r="P125" s="76">
        <v>0.1</v>
      </c>
    </row>
    <row r="126" spans="1:16">
      <c r="A126" s="6">
        <v>125</v>
      </c>
      <c r="B126" s="6"/>
      <c r="C126" s="1" t="s">
        <v>163</v>
      </c>
      <c r="D126" s="1">
        <v>100</v>
      </c>
      <c r="E126" s="8">
        <v>100</v>
      </c>
      <c r="F126" s="1">
        <v>11118</v>
      </c>
      <c r="G126" s="7">
        <f t="shared" si="2"/>
        <v>112</v>
      </c>
      <c r="H126" s="7">
        <f t="shared" si="3"/>
        <v>111.18</v>
      </c>
      <c r="I126" s="68">
        <v>0.10714285714285714</v>
      </c>
      <c r="J126" s="66">
        <v>0.13392857142857142</v>
      </c>
      <c r="K126" s="78">
        <v>0.10714285714285714</v>
      </c>
      <c r="L126" s="78">
        <v>9.8214285714285712E-2</v>
      </c>
      <c r="M126" s="66">
        <v>9.8214285714285712E-2</v>
      </c>
      <c r="N126" s="66">
        <v>0.11607142857142858</v>
      </c>
      <c r="O126" s="66">
        <v>0.10714285714285714</v>
      </c>
      <c r="P126" s="76">
        <v>0.11607142857142858</v>
      </c>
    </row>
    <row r="127" spans="1:16">
      <c r="A127" s="6">
        <v>126</v>
      </c>
      <c r="B127" s="6"/>
      <c r="C127" s="1" t="s">
        <v>164</v>
      </c>
      <c r="D127" s="1">
        <v>100</v>
      </c>
      <c r="E127" s="8">
        <v>100</v>
      </c>
      <c r="F127" s="1">
        <v>10981</v>
      </c>
      <c r="G127" s="7">
        <f t="shared" si="2"/>
        <v>110</v>
      </c>
      <c r="H127" s="7">
        <f t="shared" si="3"/>
        <v>109.81</v>
      </c>
      <c r="I127" s="68">
        <v>0.11818181818181818</v>
      </c>
      <c r="J127" s="66">
        <v>0.11818181818181818</v>
      </c>
      <c r="K127" s="78">
        <v>0.13636363636363635</v>
      </c>
      <c r="L127" s="78">
        <v>0.10909090909090909</v>
      </c>
      <c r="M127" s="66">
        <v>0.12727272727272726</v>
      </c>
      <c r="N127" s="66">
        <v>0.14545454545454545</v>
      </c>
      <c r="O127" s="66">
        <v>0.12727272727272726</v>
      </c>
      <c r="P127" s="76">
        <v>0.10909090909090909</v>
      </c>
    </row>
    <row r="128" spans="1:16">
      <c r="A128" s="6">
        <v>127</v>
      </c>
      <c r="B128" s="6"/>
      <c r="C128" s="1" t="s">
        <v>165</v>
      </c>
      <c r="D128" s="1">
        <v>100</v>
      </c>
      <c r="E128" s="8">
        <v>100</v>
      </c>
      <c r="F128" s="1">
        <v>11024</v>
      </c>
      <c r="G128" s="7">
        <f t="shared" si="2"/>
        <v>111</v>
      </c>
      <c r="H128" s="7">
        <f t="shared" si="3"/>
        <v>110.24</v>
      </c>
      <c r="I128" s="68">
        <v>9.0090090090090086E-2</v>
      </c>
      <c r="J128" s="66">
        <v>0.11711711711711711</v>
      </c>
      <c r="K128" s="78">
        <v>0.10810810810810811</v>
      </c>
      <c r="L128" s="78">
        <v>0.10810810810810811</v>
      </c>
      <c r="M128" s="66">
        <v>0.11711711711711711</v>
      </c>
      <c r="N128" s="66">
        <v>0.11711711711711711</v>
      </c>
      <c r="O128" s="66">
        <v>0.1891891891891892</v>
      </c>
      <c r="P128" s="76">
        <v>0.12612612612612611</v>
      </c>
    </row>
    <row r="129" spans="1:16">
      <c r="A129" s="6">
        <v>128</v>
      </c>
      <c r="B129" s="6"/>
      <c r="C129" s="1" t="s">
        <v>166</v>
      </c>
      <c r="D129" s="1">
        <v>100</v>
      </c>
      <c r="E129" s="8">
        <v>100</v>
      </c>
      <c r="F129" s="1">
        <v>11113</v>
      </c>
      <c r="G129" s="7">
        <f t="shared" si="2"/>
        <v>112</v>
      </c>
      <c r="H129" s="7">
        <f t="shared" si="3"/>
        <v>111.13</v>
      </c>
      <c r="I129" s="68">
        <v>0.10714285714285714</v>
      </c>
      <c r="J129" s="66">
        <v>0.11607142857142858</v>
      </c>
      <c r="K129" s="78">
        <v>0.125</v>
      </c>
      <c r="L129" s="78">
        <v>0.125</v>
      </c>
      <c r="M129" s="66">
        <v>0.13392857142857142</v>
      </c>
      <c r="N129" s="66">
        <v>9.8214285714285712E-2</v>
      </c>
      <c r="O129" s="66">
        <v>0.14285714285714285</v>
      </c>
      <c r="P129" s="76">
        <v>8.9285714285714288E-2</v>
      </c>
    </row>
    <row r="130" spans="1:16">
      <c r="A130" s="6">
        <v>129</v>
      </c>
      <c r="B130" s="6"/>
      <c r="C130" s="1" t="s">
        <v>167</v>
      </c>
      <c r="D130" s="1">
        <v>100</v>
      </c>
      <c r="E130" s="8">
        <v>100</v>
      </c>
      <c r="F130" s="1">
        <v>11059</v>
      </c>
      <c r="G130" s="7">
        <f t="shared" ref="G130:G193" si="4">IF(F130/E130=INT(F130/E130),F130/E130,INT(F130/E130)+1)</f>
        <v>111</v>
      </c>
      <c r="H130" s="7">
        <f t="shared" ref="H130:H193" si="5">F130/E130</f>
        <v>110.59</v>
      </c>
      <c r="I130" s="68">
        <v>8.1081081081081086E-2</v>
      </c>
      <c r="J130" s="66">
        <v>0.11711711711711711</v>
      </c>
      <c r="K130" s="78">
        <v>0.11711711711711711</v>
      </c>
      <c r="L130" s="78">
        <v>9.90990990990991E-2</v>
      </c>
      <c r="M130" s="66">
        <v>9.90990990990991E-2</v>
      </c>
      <c r="N130" s="66">
        <v>0.11711711711711711</v>
      </c>
      <c r="O130" s="66">
        <v>0.10810810810810811</v>
      </c>
      <c r="P130" s="76">
        <v>8.1081081081081086E-2</v>
      </c>
    </row>
    <row r="131" spans="1:16">
      <c r="A131" s="6">
        <v>130</v>
      </c>
      <c r="B131" s="6"/>
      <c r="C131" s="1" t="s">
        <v>168</v>
      </c>
      <c r="D131" s="1">
        <v>100</v>
      </c>
      <c r="E131" s="8">
        <v>100</v>
      </c>
      <c r="F131" s="1">
        <v>11028</v>
      </c>
      <c r="G131" s="7">
        <f t="shared" si="4"/>
        <v>111</v>
      </c>
      <c r="H131" s="7">
        <f t="shared" si="5"/>
        <v>110.28</v>
      </c>
      <c r="I131" s="68">
        <v>9.90990990990991E-2</v>
      </c>
      <c r="J131" s="66">
        <v>0.10810810810810811</v>
      </c>
      <c r="K131" s="78">
        <v>8.1081081081081086E-2</v>
      </c>
      <c r="L131" s="78">
        <v>0.10810810810810811</v>
      </c>
      <c r="M131" s="66">
        <v>0.11711711711711711</v>
      </c>
      <c r="N131" s="66">
        <v>9.90990990990991E-2</v>
      </c>
      <c r="O131" s="66">
        <v>0.13513513513513514</v>
      </c>
      <c r="P131" s="76">
        <v>6.3063063063063057E-2</v>
      </c>
    </row>
    <row r="132" spans="1:16">
      <c r="A132" s="6">
        <v>131</v>
      </c>
      <c r="B132" s="6"/>
      <c r="C132" s="1" t="s">
        <v>169</v>
      </c>
      <c r="D132" s="1">
        <v>100</v>
      </c>
      <c r="E132" s="8">
        <v>100</v>
      </c>
      <c r="F132" s="1">
        <v>11140</v>
      </c>
      <c r="G132" s="7">
        <f t="shared" si="4"/>
        <v>112</v>
      </c>
      <c r="H132" s="7">
        <f t="shared" si="5"/>
        <v>111.4</v>
      </c>
      <c r="I132" s="68">
        <v>0.11607142857142858</v>
      </c>
      <c r="J132" s="66">
        <v>0.11607142857142858</v>
      </c>
      <c r="K132" s="78">
        <v>0.10714285714285714</v>
      </c>
      <c r="L132" s="78">
        <v>0.11607142857142858</v>
      </c>
      <c r="M132" s="66">
        <v>0.10714285714285714</v>
      </c>
      <c r="N132" s="66">
        <v>0.125</v>
      </c>
      <c r="O132" s="66">
        <v>0.14285714285714285</v>
      </c>
      <c r="P132" s="76">
        <v>0.10714285714285714</v>
      </c>
    </row>
    <row r="133" spans="1:16">
      <c r="A133" s="6">
        <v>132</v>
      </c>
      <c r="B133" s="6"/>
      <c r="C133" s="1" t="s">
        <v>170</v>
      </c>
      <c r="D133" s="1">
        <v>100</v>
      </c>
      <c r="E133" s="8">
        <v>100</v>
      </c>
      <c r="F133" s="1">
        <v>11071</v>
      </c>
      <c r="G133" s="7">
        <f t="shared" si="4"/>
        <v>111</v>
      </c>
      <c r="H133" s="7">
        <f t="shared" si="5"/>
        <v>110.71</v>
      </c>
      <c r="I133" s="68">
        <v>9.90990990990991E-2</v>
      </c>
      <c r="J133" s="66">
        <v>9.90990990990991E-2</v>
      </c>
      <c r="K133" s="78">
        <v>0.10810810810810811</v>
      </c>
      <c r="L133" s="78">
        <v>0.12612612612612611</v>
      </c>
      <c r="M133" s="66">
        <v>0.10810810810810811</v>
      </c>
      <c r="N133" s="66">
        <v>0.11711711711711711</v>
      </c>
      <c r="O133" s="66">
        <v>0.10810810810810811</v>
      </c>
      <c r="P133" s="76">
        <v>9.0090090090090086E-2</v>
      </c>
    </row>
    <row r="134" spans="1:16">
      <c r="A134" s="6">
        <v>133</v>
      </c>
      <c r="B134" s="6"/>
      <c r="C134" s="1" t="s">
        <v>171</v>
      </c>
      <c r="D134" s="1">
        <v>100</v>
      </c>
      <c r="E134" s="8">
        <v>100</v>
      </c>
      <c r="F134" s="1">
        <v>11012</v>
      </c>
      <c r="G134" s="7">
        <f t="shared" si="4"/>
        <v>111</v>
      </c>
      <c r="H134" s="7">
        <f t="shared" si="5"/>
        <v>110.12</v>
      </c>
      <c r="I134" s="68">
        <v>9.90990990990991E-2</v>
      </c>
      <c r="J134" s="66">
        <v>9.0090090090090086E-2</v>
      </c>
      <c r="K134" s="78">
        <v>8.1081081081081086E-2</v>
      </c>
      <c r="L134" s="78">
        <v>0.11711711711711711</v>
      </c>
      <c r="M134" s="66">
        <v>9.0090090090090086E-2</v>
      </c>
      <c r="N134" s="66">
        <v>0.10810810810810811</v>
      </c>
      <c r="O134" s="66">
        <v>9.90990990990991E-2</v>
      </c>
      <c r="P134" s="76">
        <v>9.0090090090090086E-2</v>
      </c>
    </row>
    <row r="135" spans="1:16">
      <c r="A135" s="6">
        <v>134</v>
      </c>
      <c r="B135" s="6"/>
      <c r="C135" s="1" t="s">
        <v>172</v>
      </c>
      <c r="D135" s="1">
        <v>100</v>
      </c>
      <c r="E135" s="8">
        <v>100</v>
      </c>
      <c r="F135" s="1">
        <v>11075</v>
      </c>
      <c r="G135" s="7">
        <f t="shared" si="4"/>
        <v>111</v>
      </c>
      <c r="H135" s="7">
        <f t="shared" si="5"/>
        <v>110.75</v>
      </c>
      <c r="I135" s="68">
        <v>0.11711711711711711</v>
      </c>
      <c r="J135" s="66">
        <v>9.90990990990991E-2</v>
      </c>
      <c r="K135" s="78">
        <v>9.0090090090090086E-2</v>
      </c>
      <c r="L135" s="78">
        <v>9.90990990990991E-2</v>
      </c>
      <c r="M135" s="66">
        <v>0.10810810810810811</v>
      </c>
      <c r="N135" s="66">
        <v>0.10810810810810811</v>
      </c>
      <c r="O135" s="66">
        <v>0.11711711711711711</v>
      </c>
      <c r="P135" s="76">
        <v>9.90990990990991E-2</v>
      </c>
    </row>
    <row r="136" spans="1:16">
      <c r="A136" s="6">
        <v>135</v>
      </c>
      <c r="B136" s="6"/>
      <c r="C136" s="1" t="s">
        <v>173</v>
      </c>
      <c r="D136" s="1">
        <v>100</v>
      </c>
      <c r="E136" s="8">
        <v>100</v>
      </c>
      <c r="F136" s="1">
        <v>11157</v>
      </c>
      <c r="G136" s="7">
        <f t="shared" si="4"/>
        <v>112</v>
      </c>
      <c r="H136" s="7">
        <f t="shared" si="5"/>
        <v>111.57</v>
      </c>
      <c r="I136" s="68">
        <v>0.125</v>
      </c>
      <c r="J136" s="66">
        <v>0.125</v>
      </c>
      <c r="K136" s="78">
        <v>0.10714285714285714</v>
      </c>
      <c r="L136" s="78">
        <v>0.10714285714285714</v>
      </c>
      <c r="M136" s="66">
        <v>0.125</v>
      </c>
      <c r="N136" s="66">
        <v>0.10714285714285714</v>
      </c>
      <c r="O136" s="66">
        <v>9.8214285714285712E-2</v>
      </c>
      <c r="P136" s="76">
        <v>0.10714285714285714</v>
      </c>
    </row>
    <row r="137" spans="1:16">
      <c r="A137" s="6">
        <v>136</v>
      </c>
      <c r="B137" s="6"/>
      <c r="C137" s="1" t="s">
        <v>174</v>
      </c>
      <c r="D137" s="1">
        <v>100</v>
      </c>
      <c r="E137" s="8">
        <v>100</v>
      </c>
      <c r="F137" s="1">
        <v>11084</v>
      </c>
      <c r="G137" s="7">
        <f t="shared" si="4"/>
        <v>111</v>
      </c>
      <c r="H137" s="7">
        <f t="shared" si="5"/>
        <v>110.84</v>
      </c>
      <c r="I137" s="68">
        <v>9.90990990990991E-2</v>
      </c>
      <c r="J137" s="66">
        <v>0.12612612612612611</v>
      </c>
      <c r="K137" s="78">
        <v>9.0090090090090086E-2</v>
      </c>
      <c r="L137" s="78">
        <v>0.11711711711711711</v>
      </c>
      <c r="M137" s="66">
        <v>9.0090090090090086E-2</v>
      </c>
      <c r="N137" s="66">
        <v>0.11711711711711711</v>
      </c>
      <c r="O137" s="66">
        <v>0.12612612612612611</v>
      </c>
      <c r="P137" s="76">
        <v>0.10810810810810811</v>
      </c>
    </row>
    <row r="138" spans="1:16">
      <c r="A138" s="6">
        <v>137</v>
      </c>
      <c r="B138" s="6"/>
      <c r="C138" s="1" t="s">
        <v>175</v>
      </c>
      <c r="D138" s="1">
        <v>100</v>
      </c>
      <c r="E138" s="8">
        <v>100</v>
      </c>
      <c r="F138" s="1">
        <v>11063</v>
      </c>
      <c r="G138" s="7">
        <f t="shared" si="4"/>
        <v>111</v>
      </c>
      <c r="H138" s="7">
        <f t="shared" si="5"/>
        <v>110.63</v>
      </c>
      <c r="I138" s="68">
        <v>9.90990990990991E-2</v>
      </c>
      <c r="J138" s="66">
        <v>9.0090090090090086E-2</v>
      </c>
      <c r="K138" s="78">
        <v>0.11711711711711711</v>
      </c>
      <c r="L138" s="78">
        <v>0.11711711711711711</v>
      </c>
      <c r="M138" s="66">
        <v>9.90990990990991E-2</v>
      </c>
      <c r="N138" s="66">
        <v>0.10810810810810811</v>
      </c>
      <c r="O138" s="66">
        <v>9.90990990990991E-2</v>
      </c>
      <c r="P138" s="76">
        <v>8.1081081081081086E-2</v>
      </c>
    </row>
    <row r="139" spans="1:16">
      <c r="A139" s="6">
        <v>138</v>
      </c>
      <c r="B139" s="6"/>
      <c r="C139" s="1" t="s">
        <v>176</v>
      </c>
      <c r="D139" s="1">
        <v>100</v>
      </c>
      <c r="E139" s="8">
        <v>100</v>
      </c>
      <c r="F139" s="1">
        <v>11068</v>
      </c>
      <c r="G139" s="7">
        <f t="shared" si="4"/>
        <v>111</v>
      </c>
      <c r="H139" s="7">
        <f t="shared" si="5"/>
        <v>110.68</v>
      </c>
      <c r="I139" s="68">
        <v>9.0090090090090086E-2</v>
      </c>
      <c r="J139" s="66">
        <v>0.11711711711711711</v>
      </c>
      <c r="K139" s="78">
        <v>0.11711711711711711</v>
      </c>
      <c r="L139" s="78">
        <v>0.11711711711711711</v>
      </c>
      <c r="M139" s="66">
        <v>9.0090090090090086E-2</v>
      </c>
      <c r="N139" s="66">
        <v>0.11711711711711711</v>
      </c>
      <c r="O139" s="66">
        <v>0.10810810810810811</v>
      </c>
      <c r="P139" s="76">
        <v>8.1081081081081086E-2</v>
      </c>
    </row>
    <row r="140" spans="1:16">
      <c r="A140" s="6">
        <v>139</v>
      </c>
      <c r="B140" s="6"/>
      <c r="C140" s="1" t="s">
        <v>177</v>
      </c>
      <c r="D140" s="1">
        <v>100</v>
      </c>
      <c r="E140" s="8">
        <v>100</v>
      </c>
      <c r="F140" s="1">
        <v>11019</v>
      </c>
      <c r="G140" s="7">
        <f t="shared" si="4"/>
        <v>111</v>
      </c>
      <c r="H140" s="7">
        <f t="shared" si="5"/>
        <v>110.19</v>
      </c>
      <c r="I140" s="68">
        <v>9.90990990990991E-2</v>
      </c>
      <c r="J140" s="66">
        <v>9.90990990990991E-2</v>
      </c>
      <c r="K140" s="78">
        <v>9.90990990990991E-2</v>
      </c>
      <c r="L140" s="78">
        <v>0.10810810810810811</v>
      </c>
      <c r="M140" s="66">
        <v>0.12612612612612611</v>
      </c>
      <c r="N140" s="66">
        <v>0.12612612612612611</v>
      </c>
      <c r="O140" s="66">
        <v>0.14414414414414414</v>
      </c>
      <c r="P140" s="76">
        <v>9.90990990990991E-2</v>
      </c>
    </row>
    <row r="141" spans="1:16">
      <c r="A141" s="6">
        <v>140</v>
      </c>
      <c r="B141" s="6"/>
      <c r="C141" s="1" t="s">
        <v>178</v>
      </c>
      <c r="D141" s="1">
        <v>100</v>
      </c>
      <c r="E141" s="8">
        <v>100</v>
      </c>
      <c r="F141" s="1">
        <v>11085</v>
      </c>
      <c r="G141" s="7">
        <f t="shared" si="4"/>
        <v>111</v>
      </c>
      <c r="H141" s="7">
        <f t="shared" si="5"/>
        <v>110.85</v>
      </c>
      <c r="I141" s="68">
        <v>9.90990990990991E-2</v>
      </c>
      <c r="J141" s="66">
        <v>0.10810810810810811</v>
      </c>
      <c r="K141" s="78">
        <v>0.11711711711711711</v>
      </c>
      <c r="L141" s="78">
        <v>0.11711711711711711</v>
      </c>
      <c r="M141" s="66">
        <v>0.14414414414414414</v>
      </c>
      <c r="N141" s="66">
        <v>0.13513513513513514</v>
      </c>
      <c r="O141" s="66">
        <v>0.12612612612612611</v>
      </c>
      <c r="P141" s="76">
        <v>0.12612612612612611</v>
      </c>
    </row>
    <row r="142" spans="1:16">
      <c r="A142" s="6">
        <v>141</v>
      </c>
      <c r="B142" s="6"/>
      <c r="C142" s="1" t="s">
        <v>179</v>
      </c>
      <c r="D142" s="1">
        <v>100</v>
      </c>
      <c r="E142" s="8">
        <v>100</v>
      </c>
      <c r="F142" s="1">
        <v>11172</v>
      </c>
      <c r="G142" s="7">
        <f t="shared" si="4"/>
        <v>112</v>
      </c>
      <c r="H142" s="7">
        <f t="shared" si="5"/>
        <v>111.72</v>
      </c>
      <c r="I142" s="68">
        <v>0.14285714285714285</v>
      </c>
      <c r="J142" s="66">
        <v>0.13392857142857142</v>
      </c>
      <c r="K142" s="78">
        <v>0.15178571428571427</v>
      </c>
      <c r="L142" s="78">
        <v>0.13392857142857142</v>
      </c>
      <c r="M142" s="66">
        <v>0.10714285714285714</v>
      </c>
      <c r="N142" s="66">
        <v>0.14285714285714285</v>
      </c>
      <c r="O142" s="66">
        <v>0.15178571428571427</v>
      </c>
      <c r="P142" s="76">
        <v>0.10714285714285714</v>
      </c>
    </row>
    <row r="143" spans="1:16">
      <c r="A143" s="6">
        <v>142</v>
      </c>
      <c r="B143" s="6"/>
      <c r="C143" s="1" t="s">
        <v>180</v>
      </c>
      <c r="D143" s="1">
        <v>100</v>
      </c>
      <c r="E143" s="8">
        <v>100</v>
      </c>
      <c r="F143" s="1">
        <v>11125</v>
      </c>
      <c r="G143" s="7">
        <f t="shared" si="4"/>
        <v>112</v>
      </c>
      <c r="H143" s="7">
        <f t="shared" si="5"/>
        <v>111.25</v>
      </c>
      <c r="I143" s="68">
        <v>8.9285714285714288E-2</v>
      </c>
      <c r="J143" s="66">
        <v>8.9285714285714288E-2</v>
      </c>
      <c r="K143" s="78">
        <v>9.8214285714285712E-2</v>
      </c>
      <c r="L143" s="78">
        <v>8.9285714285714288E-2</v>
      </c>
      <c r="M143" s="66">
        <v>8.9285714285714288E-2</v>
      </c>
      <c r="N143" s="66">
        <v>0.11607142857142858</v>
      </c>
      <c r="O143" s="66">
        <v>0.10714285714285714</v>
      </c>
      <c r="P143" s="76">
        <v>7.1428571428571425E-2</v>
      </c>
    </row>
    <row r="144" spans="1:16">
      <c r="A144" s="6">
        <v>143</v>
      </c>
      <c r="B144" s="6"/>
      <c r="C144" s="1" t="s">
        <v>181</v>
      </c>
      <c r="D144" s="1">
        <v>100</v>
      </c>
      <c r="E144" s="8">
        <v>100</v>
      </c>
      <c r="F144" s="1">
        <v>11052</v>
      </c>
      <c r="G144" s="7">
        <f t="shared" si="4"/>
        <v>111</v>
      </c>
      <c r="H144" s="7">
        <f t="shared" si="5"/>
        <v>110.52</v>
      </c>
      <c r="I144" s="68">
        <v>9.0090090090090086E-2</v>
      </c>
      <c r="J144" s="66">
        <v>9.90990990990991E-2</v>
      </c>
      <c r="K144" s="78">
        <v>8.1081081081081086E-2</v>
      </c>
      <c r="L144" s="78">
        <v>9.0090090090090086E-2</v>
      </c>
      <c r="M144" s="66">
        <v>9.90990990990991E-2</v>
      </c>
      <c r="N144" s="66">
        <v>7.2072072072072071E-2</v>
      </c>
      <c r="O144" s="66">
        <v>9.0090090090090086E-2</v>
      </c>
      <c r="P144" s="76">
        <v>0.10810810810810811</v>
      </c>
    </row>
    <row r="145" spans="1:16">
      <c r="A145" s="6">
        <v>144</v>
      </c>
      <c r="B145" s="6"/>
      <c r="C145" s="1" t="s">
        <v>182</v>
      </c>
      <c r="D145" s="1">
        <v>100</v>
      </c>
      <c r="E145" s="8">
        <v>100</v>
      </c>
      <c r="F145" s="1">
        <v>11073</v>
      </c>
      <c r="G145" s="7">
        <f t="shared" si="4"/>
        <v>111</v>
      </c>
      <c r="H145" s="7">
        <f t="shared" si="5"/>
        <v>110.73</v>
      </c>
      <c r="I145" s="68">
        <v>0.12612612612612611</v>
      </c>
      <c r="J145" s="66">
        <v>9.90990990990991E-2</v>
      </c>
      <c r="K145" s="78">
        <v>0.11711711711711711</v>
      </c>
      <c r="L145" s="78">
        <v>0.13513513513513514</v>
      </c>
      <c r="M145" s="66">
        <v>9.90990990990991E-2</v>
      </c>
      <c r="N145" s="66">
        <v>0.11711711711711711</v>
      </c>
      <c r="O145" s="66">
        <v>0.14414414414414414</v>
      </c>
      <c r="P145" s="76">
        <v>9.0090090090090086E-2</v>
      </c>
    </row>
    <row r="146" spans="1:16">
      <c r="A146" s="6">
        <v>145</v>
      </c>
      <c r="B146" s="6"/>
      <c r="C146" s="1" t="s">
        <v>183</v>
      </c>
      <c r="D146" s="1">
        <v>100</v>
      </c>
      <c r="E146" s="8">
        <v>100</v>
      </c>
      <c r="F146" s="1">
        <v>10972</v>
      </c>
      <c r="G146" s="7">
        <f t="shared" si="4"/>
        <v>110</v>
      </c>
      <c r="H146" s="7">
        <f t="shared" si="5"/>
        <v>109.72</v>
      </c>
      <c r="I146" s="68">
        <v>8.1818181818181818E-2</v>
      </c>
      <c r="J146" s="66">
        <v>0.11818181818181818</v>
      </c>
      <c r="K146" s="78">
        <v>0.1</v>
      </c>
      <c r="L146" s="78">
        <v>9.0909090909090912E-2</v>
      </c>
      <c r="M146" s="66">
        <v>0.1</v>
      </c>
      <c r="N146" s="66">
        <v>9.0909090909090912E-2</v>
      </c>
      <c r="O146" s="66">
        <v>0.13636363636363635</v>
      </c>
      <c r="P146" s="76">
        <v>0.14545454545454545</v>
      </c>
    </row>
    <row r="147" spans="1:16">
      <c r="A147" s="6">
        <v>146</v>
      </c>
      <c r="B147" s="6"/>
      <c r="C147" s="1" t="s">
        <v>184</v>
      </c>
      <c r="D147" s="1">
        <v>100</v>
      </c>
      <c r="E147" s="8">
        <v>100</v>
      </c>
      <c r="F147" s="1">
        <v>11015</v>
      </c>
      <c r="G147" s="7">
        <f t="shared" si="4"/>
        <v>111</v>
      </c>
      <c r="H147" s="7">
        <f t="shared" si="5"/>
        <v>110.15</v>
      </c>
      <c r="I147" s="68">
        <v>0.10810810810810811</v>
      </c>
      <c r="J147" s="66">
        <v>0.11711711711711711</v>
      </c>
      <c r="K147" s="78">
        <v>9.0090090090090086E-2</v>
      </c>
      <c r="L147" s="78">
        <v>9.0090090090090086E-2</v>
      </c>
      <c r="M147" s="66">
        <v>0.10810810810810811</v>
      </c>
      <c r="N147" s="66">
        <v>9.0090090090090086E-2</v>
      </c>
      <c r="O147" s="66">
        <v>0.11711711711711711</v>
      </c>
      <c r="P147" s="76">
        <v>8.1081081081081086E-2</v>
      </c>
    </row>
    <row r="148" spans="1:16">
      <c r="A148" s="6">
        <v>147</v>
      </c>
      <c r="B148" s="6"/>
      <c r="C148" s="1" t="s">
        <v>185</v>
      </c>
      <c r="D148" s="1">
        <v>100</v>
      </c>
      <c r="E148" s="8">
        <v>100</v>
      </c>
      <c r="F148" s="1">
        <v>11003</v>
      </c>
      <c r="G148" s="7">
        <f t="shared" si="4"/>
        <v>111</v>
      </c>
      <c r="H148" s="7">
        <f t="shared" si="5"/>
        <v>110.03</v>
      </c>
      <c r="I148" s="68">
        <v>0.13513513513513514</v>
      </c>
      <c r="J148" s="66">
        <v>0.10810810810810811</v>
      </c>
      <c r="K148" s="78">
        <v>0.10810810810810811</v>
      </c>
      <c r="L148" s="78">
        <v>0.11711711711711711</v>
      </c>
      <c r="M148" s="66">
        <v>0.11711711711711711</v>
      </c>
      <c r="N148" s="66">
        <v>0.11711711711711711</v>
      </c>
      <c r="O148" s="66">
        <v>0.13513513513513514</v>
      </c>
      <c r="P148" s="76">
        <v>8.1081081081081086E-2</v>
      </c>
    </row>
    <row r="149" spans="1:16">
      <c r="A149" s="6">
        <v>148</v>
      </c>
      <c r="B149" s="6"/>
      <c r="C149" s="1" t="s">
        <v>186</v>
      </c>
      <c r="D149" s="1">
        <v>100</v>
      </c>
      <c r="E149" s="8">
        <v>100</v>
      </c>
      <c r="F149" s="1">
        <v>11029</v>
      </c>
      <c r="G149" s="7">
        <f t="shared" si="4"/>
        <v>111</v>
      </c>
      <c r="H149" s="7">
        <f t="shared" si="5"/>
        <v>110.29</v>
      </c>
      <c r="I149" s="68">
        <v>9.0090090090090086E-2</v>
      </c>
      <c r="J149" s="66">
        <v>0.11711711711711711</v>
      </c>
      <c r="K149" s="78">
        <v>8.1081081081081086E-2</v>
      </c>
      <c r="L149" s="78">
        <v>7.2072072072072071E-2</v>
      </c>
      <c r="M149" s="66">
        <v>9.90990990990991E-2</v>
      </c>
      <c r="N149" s="66">
        <v>0.12612612612612611</v>
      </c>
      <c r="O149" s="66">
        <v>0.13513513513513514</v>
      </c>
      <c r="P149" s="76">
        <v>9.0090090090090086E-2</v>
      </c>
    </row>
    <row r="150" spans="1:16">
      <c r="A150" s="6">
        <v>149</v>
      </c>
      <c r="B150" s="6"/>
      <c r="C150" s="1" t="s">
        <v>187</v>
      </c>
      <c r="D150" s="1">
        <v>100</v>
      </c>
      <c r="E150" s="8">
        <v>100</v>
      </c>
      <c r="F150" s="1">
        <v>11157</v>
      </c>
      <c r="G150" s="7">
        <f t="shared" si="4"/>
        <v>112</v>
      </c>
      <c r="H150" s="7">
        <f t="shared" si="5"/>
        <v>111.57</v>
      </c>
      <c r="I150" s="68">
        <v>0.125</v>
      </c>
      <c r="J150" s="66">
        <v>0.11607142857142858</v>
      </c>
      <c r="K150" s="78">
        <v>7.1428571428571425E-2</v>
      </c>
      <c r="L150" s="78">
        <v>0.11607142857142858</v>
      </c>
      <c r="M150" s="66">
        <v>0.11607142857142858</v>
      </c>
      <c r="N150" s="66">
        <v>0.11607142857142858</v>
      </c>
      <c r="O150" s="66">
        <v>0.14285714285714285</v>
      </c>
      <c r="P150" s="76">
        <v>8.9285714285714288E-2</v>
      </c>
    </row>
    <row r="151" spans="1:16">
      <c r="A151" s="6">
        <v>150</v>
      </c>
      <c r="B151" s="6"/>
      <c r="C151" s="1" t="s">
        <v>188</v>
      </c>
      <c r="D151" s="1">
        <v>100</v>
      </c>
      <c r="E151" s="8">
        <v>100</v>
      </c>
      <c r="F151" s="1">
        <v>11122</v>
      </c>
      <c r="G151" s="7">
        <f t="shared" si="4"/>
        <v>112</v>
      </c>
      <c r="H151" s="7">
        <f t="shared" si="5"/>
        <v>111.22</v>
      </c>
      <c r="I151" s="68">
        <v>0.11607142857142858</v>
      </c>
      <c r="J151" s="66">
        <v>0.10714285714285714</v>
      </c>
      <c r="K151" s="78">
        <v>0.13392857142857142</v>
      </c>
      <c r="L151" s="78">
        <v>0.16071428571428573</v>
      </c>
      <c r="M151" s="66">
        <v>0.16071428571428573</v>
      </c>
      <c r="N151" s="66">
        <v>0.10714285714285714</v>
      </c>
      <c r="O151" s="66">
        <v>0.11607142857142858</v>
      </c>
      <c r="P151" s="76">
        <v>0.10714285714285714</v>
      </c>
    </row>
    <row r="152" spans="1:16">
      <c r="A152" s="6">
        <v>151</v>
      </c>
      <c r="B152" s="6" t="s">
        <v>189</v>
      </c>
      <c r="C152" s="1" t="s">
        <v>190</v>
      </c>
      <c r="D152" s="8">
        <v>25</v>
      </c>
      <c r="E152" s="8">
        <v>100</v>
      </c>
      <c r="F152" s="1">
        <v>10558</v>
      </c>
      <c r="G152" s="7">
        <f t="shared" si="4"/>
        <v>106</v>
      </c>
      <c r="H152" s="7">
        <f t="shared" si="5"/>
        <v>105.58</v>
      </c>
      <c r="I152" s="68">
        <v>0.22641509433962265</v>
      </c>
      <c r="J152" s="66">
        <v>0.23584905660377359</v>
      </c>
      <c r="K152" s="78">
        <v>0.28301886792452829</v>
      </c>
      <c r="L152" s="78">
        <v>0.28301886792452829</v>
      </c>
      <c r="M152" s="66">
        <v>0.34905660377358488</v>
      </c>
      <c r="N152" s="66">
        <v>0.22641509433962265</v>
      </c>
      <c r="O152" s="66">
        <v>0.25471698113207547</v>
      </c>
      <c r="P152" s="76">
        <v>0.16981132075471697</v>
      </c>
    </row>
    <row r="153" spans="1:16">
      <c r="A153" s="6">
        <v>152</v>
      </c>
      <c r="B153" s="6"/>
      <c r="C153" s="1" t="s">
        <v>191</v>
      </c>
      <c r="D153" s="8">
        <v>25</v>
      </c>
      <c r="E153" s="8">
        <v>100</v>
      </c>
      <c r="F153" s="1">
        <v>10562</v>
      </c>
      <c r="G153" s="7">
        <f t="shared" si="4"/>
        <v>106</v>
      </c>
      <c r="H153" s="7">
        <f t="shared" si="5"/>
        <v>105.62</v>
      </c>
      <c r="I153" s="68">
        <v>0.19811320754716982</v>
      </c>
      <c r="J153" s="66">
        <v>0.19811320754716982</v>
      </c>
      <c r="K153" s="78">
        <v>0.16037735849056603</v>
      </c>
      <c r="L153" s="78">
        <v>0.16037735849056603</v>
      </c>
      <c r="M153" s="66">
        <v>0.17924528301886791</v>
      </c>
      <c r="N153" s="66">
        <v>0.29245283018867924</v>
      </c>
      <c r="O153" s="66">
        <v>0.22641509433962265</v>
      </c>
      <c r="P153" s="76">
        <v>9.4339622641509441E-2</v>
      </c>
    </row>
    <row r="154" spans="1:16">
      <c r="A154" s="6">
        <v>153</v>
      </c>
      <c r="B154" s="6"/>
      <c r="C154" s="1" t="s">
        <v>192</v>
      </c>
      <c r="D154" s="8">
        <v>25</v>
      </c>
      <c r="E154" s="8">
        <v>100</v>
      </c>
      <c r="F154" s="1">
        <v>10685</v>
      </c>
      <c r="G154" s="7">
        <f t="shared" si="4"/>
        <v>107</v>
      </c>
      <c r="H154" s="7">
        <f t="shared" si="5"/>
        <v>106.85</v>
      </c>
      <c r="I154" s="68">
        <v>0.17757009345794392</v>
      </c>
      <c r="J154" s="66">
        <v>0.17757009345794392</v>
      </c>
      <c r="K154" s="78">
        <v>0.17757009345794392</v>
      </c>
      <c r="L154" s="78">
        <v>0.17757009345794392</v>
      </c>
      <c r="M154" s="66">
        <v>0.32710280373831774</v>
      </c>
      <c r="N154" s="66">
        <v>0.23364485981308411</v>
      </c>
      <c r="O154" s="66">
        <v>0.45794392523364486</v>
      </c>
      <c r="P154" s="76">
        <v>0.17757009345794392</v>
      </c>
    </row>
    <row r="155" spans="1:16">
      <c r="A155" s="6">
        <v>154</v>
      </c>
      <c r="B155" s="6"/>
      <c r="C155" s="1" t="s">
        <v>193</v>
      </c>
      <c r="D155" s="8">
        <v>25</v>
      </c>
      <c r="E155" s="8">
        <v>100</v>
      </c>
      <c r="F155" s="1">
        <v>10636</v>
      </c>
      <c r="G155" s="7">
        <f t="shared" si="4"/>
        <v>107</v>
      </c>
      <c r="H155" s="7">
        <f t="shared" si="5"/>
        <v>106.36</v>
      </c>
      <c r="I155" s="68">
        <v>0.11214953271028037</v>
      </c>
      <c r="J155" s="66">
        <v>0.11214953271028037</v>
      </c>
      <c r="K155" s="78">
        <v>0.11214953271028037</v>
      </c>
      <c r="L155" s="78">
        <v>0.11214953271028037</v>
      </c>
      <c r="M155" s="66">
        <v>0.44859813084112149</v>
      </c>
      <c r="N155" s="66">
        <v>0.47663551401869159</v>
      </c>
      <c r="O155" s="66">
        <v>0.29906542056074764</v>
      </c>
      <c r="P155" s="76">
        <v>0.15887850467289719</v>
      </c>
    </row>
    <row r="156" spans="1:16">
      <c r="A156" s="6">
        <v>155</v>
      </c>
      <c r="B156" s="6"/>
      <c r="C156" s="1" t="s">
        <v>194</v>
      </c>
      <c r="D156" s="8">
        <v>25</v>
      </c>
      <c r="E156" s="8">
        <v>100</v>
      </c>
      <c r="F156" s="1">
        <v>10609</v>
      </c>
      <c r="G156" s="7">
        <f t="shared" si="4"/>
        <v>107</v>
      </c>
      <c r="H156" s="7">
        <f t="shared" si="5"/>
        <v>106.09</v>
      </c>
      <c r="I156" s="68">
        <v>0.14018691588785046</v>
      </c>
      <c r="J156" s="66">
        <v>0.14018691588785046</v>
      </c>
      <c r="K156" s="78">
        <v>8.4112149532710276E-2</v>
      </c>
      <c r="L156" s="78">
        <v>8.4112149532710276E-2</v>
      </c>
      <c r="M156" s="66">
        <v>0.7570093457943925</v>
      </c>
      <c r="N156" s="66">
        <v>0.7570093457943925</v>
      </c>
      <c r="O156" s="66">
        <v>0.17757009345794392</v>
      </c>
      <c r="P156" s="76">
        <v>0.14953271028037382</v>
      </c>
    </row>
    <row r="157" spans="1:16">
      <c r="A157" s="6">
        <v>156</v>
      </c>
      <c r="B157" s="6"/>
      <c r="C157" s="1" t="s">
        <v>195</v>
      </c>
      <c r="D157" s="8">
        <v>25</v>
      </c>
      <c r="E157" s="8">
        <v>100</v>
      </c>
      <c r="F157" s="1">
        <v>10568</v>
      </c>
      <c r="G157" s="7">
        <f t="shared" si="4"/>
        <v>106</v>
      </c>
      <c r="H157" s="7">
        <f t="shared" si="5"/>
        <v>105.68</v>
      </c>
      <c r="I157" s="68">
        <v>0.36792452830188677</v>
      </c>
      <c r="J157" s="66">
        <v>0.330188679245283</v>
      </c>
      <c r="K157" s="78">
        <v>0.27358490566037735</v>
      </c>
      <c r="L157" s="78">
        <v>0.27358490566037735</v>
      </c>
      <c r="M157" s="66">
        <v>0.64150943396226412</v>
      </c>
      <c r="N157" s="66">
        <v>0.41509433962264153</v>
      </c>
      <c r="O157" s="66">
        <v>0.44339622641509435</v>
      </c>
      <c r="P157" s="76">
        <v>0.21698113207547171</v>
      </c>
    </row>
    <row r="158" spans="1:16">
      <c r="A158" s="6">
        <v>157</v>
      </c>
      <c r="B158" s="6"/>
      <c r="C158" s="1" t="s">
        <v>196</v>
      </c>
      <c r="D158" s="8">
        <v>25</v>
      </c>
      <c r="E158" s="8">
        <v>100</v>
      </c>
      <c r="F158" s="1">
        <v>10731</v>
      </c>
      <c r="G158" s="7">
        <f t="shared" si="4"/>
        <v>108</v>
      </c>
      <c r="H158" s="7">
        <f t="shared" si="5"/>
        <v>107.31</v>
      </c>
      <c r="I158" s="68">
        <v>0.22222222222222221</v>
      </c>
      <c r="J158" s="66">
        <v>0.22222222222222221</v>
      </c>
      <c r="K158" s="78">
        <v>0.26851851851851855</v>
      </c>
      <c r="L158" s="78">
        <v>0.26851851851851855</v>
      </c>
      <c r="M158" s="66">
        <v>0.65740740740740744</v>
      </c>
      <c r="N158" s="66">
        <v>0.68518518518518523</v>
      </c>
      <c r="O158" s="66">
        <v>0.23148148148148148</v>
      </c>
      <c r="P158" s="76">
        <v>0.21296296296296297</v>
      </c>
    </row>
    <row r="159" spans="1:16">
      <c r="A159" s="6">
        <v>158</v>
      </c>
      <c r="B159" s="6"/>
      <c r="C159" s="1" t="s">
        <v>197</v>
      </c>
      <c r="D159" s="8">
        <v>25</v>
      </c>
      <c r="E159" s="8">
        <v>100</v>
      </c>
      <c r="F159" s="1">
        <v>10734</v>
      </c>
      <c r="G159" s="7">
        <f t="shared" si="4"/>
        <v>108</v>
      </c>
      <c r="H159" s="7">
        <f t="shared" si="5"/>
        <v>107.34</v>
      </c>
      <c r="I159" s="68">
        <v>0.16666666666666666</v>
      </c>
      <c r="J159" s="66">
        <v>0.16666666666666666</v>
      </c>
      <c r="K159" s="78">
        <v>0.24074074074074073</v>
      </c>
      <c r="L159" s="78">
        <v>0.24074074074074073</v>
      </c>
      <c r="M159" s="66">
        <v>0.32407407407407407</v>
      </c>
      <c r="N159" s="66">
        <v>0.44444444444444442</v>
      </c>
      <c r="O159" s="66">
        <v>0.22222222222222221</v>
      </c>
      <c r="P159" s="76">
        <v>0.21296296296296297</v>
      </c>
    </row>
    <row r="160" spans="1:16">
      <c r="A160" s="6">
        <v>159</v>
      </c>
      <c r="B160" s="6"/>
      <c r="C160" s="1" t="s">
        <v>198</v>
      </c>
      <c r="D160" s="8">
        <v>25</v>
      </c>
      <c r="E160" s="8">
        <v>100</v>
      </c>
      <c r="F160" s="1">
        <v>10698</v>
      </c>
      <c r="G160" s="7">
        <f t="shared" si="4"/>
        <v>107</v>
      </c>
      <c r="H160" s="7">
        <f t="shared" si="5"/>
        <v>106.98</v>
      </c>
      <c r="I160" s="68">
        <v>0.13084112149532709</v>
      </c>
      <c r="J160" s="66">
        <v>0.13084112149532709</v>
      </c>
      <c r="K160" s="78">
        <v>0.16822429906542055</v>
      </c>
      <c r="L160" s="78">
        <v>0.16822429906542055</v>
      </c>
      <c r="M160" s="66">
        <v>0.55140186915887845</v>
      </c>
      <c r="N160" s="66">
        <v>0.12149532710280374</v>
      </c>
      <c r="O160" s="66">
        <v>0.31775700934579437</v>
      </c>
      <c r="P160" s="76">
        <v>0.12149532710280374</v>
      </c>
    </row>
    <row r="161" spans="1:16">
      <c r="A161" s="6">
        <v>160</v>
      </c>
      <c r="B161" s="6"/>
      <c r="C161" s="1" t="s">
        <v>199</v>
      </c>
      <c r="D161" s="8">
        <v>25</v>
      </c>
      <c r="E161" s="8">
        <v>100</v>
      </c>
      <c r="F161" s="1">
        <v>10680</v>
      </c>
      <c r="G161" s="7">
        <f t="shared" si="4"/>
        <v>107</v>
      </c>
      <c r="H161" s="7">
        <f t="shared" si="5"/>
        <v>106.8</v>
      </c>
      <c r="I161" s="68">
        <v>7.476635514018691E-2</v>
      </c>
      <c r="J161" s="66">
        <v>7.476635514018691E-2</v>
      </c>
      <c r="K161" s="78">
        <v>7.476635514018691E-2</v>
      </c>
      <c r="L161" s="78">
        <v>7.476635514018691E-2</v>
      </c>
      <c r="M161" s="66">
        <v>0.23364485981308411</v>
      </c>
      <c r="N161" s="66">
        <v>0.51401869158878499</v>
      </c>
      <c r="O161" s="66">
        <v>0.7009345794392523</v>
      </c>
      <c r="P161" s="76">
        <v>7.476635514018691E-2</v>
      </c>
    </row>
    <row r="162" spans="1:16">
      <c r="A162" s="6">
        <v>161</v>
      </c>
      <c r="B162" s="6"/>
      <c r="C162" s="1" t="s">
        <v>200</v>
      </c>
      <c r="D162" s="8">
        <v>25</v>
      </c>
      <c r="E162" s="8">
        <v>100</v>
      </c>
      <c r="F162" s="1">
        <v>10700</v>
      </c>
      <c r="G162" s="7">
        <f t="shared" si="4"/>
        <v>107</v>
      </c>
      <c r="H162" s="7">
        <f t="shared" si="5"/>
        <v>107</v>
      </c>
      <c r="I162" s="68">
        <v>0.16822429906542055</v>
      </c>
      <c r="J162" s="66">
        <v>0.14953271028037382</v>
      </c>
      <c r="K162" s="78">
        <v>0.16822429906542055</v>
      </c>
      <c r="L162" s="78">
        <v>0.14953271028037382</v>
      </c>
      <c r="M162" s="66">
        <v>0.25233644859813081</v>
      </c>
      <c r="N162" s="66">
        <v>0.14018691588785046</v>
      </c>
      <c r="O162" s="66">
        <v>0.74766355140186913</v>
      </c>
      <c r="P162" s="76">
        <v>0.16822429906542055</v>
      </c>
    </row>
    <row r="163" spans="1:16">
      <c r="A163" s="6">
        <v>162</v>
      </c>
      <c r="B163" s="6"/>
      <c r="C163" s="1" t="s">
        <v>201</v>
      </c>
      <c r="D163" s="8">
        <v>25</v>
      </c>
      <c r="E163" s="8">
        <v>100</v>
      </c>
      <c r="F163" s="1">
        <v>10533</v>
      </c>
      <c r="G163" s="7">
        <f t="shared" si="4"/>
        <v>106</v>
      </c>
      <c r="H163" s="7">
        <f t="shared" si="5"/>
        <v>105.33</v>
      </c>
      <c r="I163" s="68">
        <v>0.15094339622641509</v>
      </c>
      <c r="J163" s="66">
        <v>0.22641509433962265</v>
      </c>
      <c r="K163" s="78">
        <v>0.12264150943396226</v>
      </c>
      <c r="L163" s="78">
        <v>0.12264150943396226</v>
      </c>
      <c r="M163" s="66">
        <v>0.6132075471698113</v>
      </c>
      <c r="N163" s="66">
        <v>0.30188679245283018</v>
      </c>
      <c r="O163" s="66">
        <v>0.36792452830188677</v>
      </c>
      <c r="P163" s="76">
        <v>7.5471698113207544E-2</v>
      </c>
    </row>
    <row r="164" spans="1:16">
      <c r="A164" s="6">
        <v>163</v>
      </c>
      <c r="B164" s="6"/>
      <c r="C164" s="1" t="s">
        <v>202</v>
      </c>
      <c r="D164" s="8">
        <v>25</v>
      </c>
      <c r="E164" s="8">
        <v>100</v>
      </c>
      <c r="F164" s="1">
        <v>10543</v>
      </c>
      <c r="G164" s="7">
        <f t="shared" si="4"/>
        <v>106</v>
      </c>
      <c r="H164" s="7">
        <f t="shared" si="5"/>
        <v>105.43</v>
      </c>
      <c r="I164" s="68">
        <v>0.15094339622641509</v>
      </c>
      <c r="J164" s="66">
        <v>0.15094339622641509</v>
      </c>
      <c r="K164" s="78">
        <v>9.4339622641509441E-2</v>
      </c>
      <c r="L164" s="78">
        <v>9.4339622641509441E-2</v>
      </c>
      <c r="M164" s="66">
        <v>0.72641509433962259</v>
      </c>
      <c r="N164" s="66">
        <v>0.29245283018867924</v>
      </c>
      <c r="O164" s="66">
        <v>0.34905660377358488</v>
      </c>
      <c r="P164" s="76">
        <v>8.4905660377358486E-2</v>
      </c>
    </row>
    <row r="165" spans="1:16">
      <c r="A165" s="6">
        <v>164</v>
      </c>
      <c r="B165" s="6"/>
      <c r="C165" s="1" t="s">
        <v>203</v>
      </c>
      <c r="D165" s="8">
        <v>25</v>
      </c>
      <c r="E165" s="8">
        <v>100</v>
      </c>
      <c r="F165" s="1">
        <v>10588</v>
      </c>
      <c r="G165" s="7">
        <f t="shared" si="4"/>
        <v>106</v>
      </c>
      <c r="H165" s="7">
        <f t="shared" si="5"/>
        <v>105.88</v>
      </c>
      <c r="I165" s="68">
        <v>0.31132075471698112</v>
      </c>
      <c r="J165" s="66">
        <v>0.31132075471698112</v>
      </c>
      <c r="K165" s="78">
        <v>0.21698113207547171</v>
      </c>
      <c r="L165" s="78">
        <v>0.21698113207547171</v>
      </c>
      <c r="M165" s="66">
        <v>0.62264150943396224</v>
      </c>
      <c r="N165" s="66">
        <v>0.40566037735849059</v>
      </c>
      <c r="O165" s="66">
        <v>0.28301886792452829</v>
      </c>
      <c r="P165" s="76">
        <v>0.17924528301886791</v>
      </c>
    </row>
    <row r="166" spans="1:16">
      <c r="A166" s="6">
        <v>165</v>
      </c>
      <c r="B166" s="6"/>
      <c r="C166" s="1" t="s">
        <v>204</v>
      </c>
      <c r="D166" s="8">
        <v>25</v>
      </c>
      <c r="E166" s="8">
        <v>100</v>
      </c>
      <c r="F166" s="1">
        <v>10588</v>
      </c>
      <c r="G166" s="7">
        <f t="shared" si="4"/>
        <v>106</v>
      </c>
      <c r="H166" s="7">
        <f t="shared" si="5"/>
        <v>105.88</v>
      </c>
      <c r="I166" s="68">
        <v>0.14150943396226415</v>
      </c>
      <c r="J166" s="66">
        <v>0.14150943396226415</v>
      </c>
      <c r="K166" s="78">
        <v>0.16037735849056603</v>
      </c>
      <c r="L166" s="78">
        <v>0.16037735849056603</v>
      </c>
      <c r="M166" s="66">
        <v>0.18867924528301888</v>
      </c>
      <c r="N166" s="66">
        <v>0.14150943396226415</v>
      </c>
      <c r="O166" s="66">
        <v>0.43396226415094341</v>
      </c>
      <c r="P166" s="76">
        <v>0.14150943396226415</v>
      </c>
    </row>
    <row r="167" spans="1:16">
      <c r="A167" s="6">
        <v>166</v>
      </c>
      <c r="B167" s="6"/>
      <c r="C167" s="1" t="s">
        <v>205</v>
      </c>
      <c r="D167" s="8">
        <v>25</v>
      </c>
      <c r="E167" s="8">
        <v>100</v>
      </c>
      <c r="F167" s="1">
        <v>10459</v>
      </c>
      <c r="G167" s="7">
        <f t="shared" si="4"/>
        <v>105</v>
      </c>
      <c r="H167" s="7">
        <f t="shared" si="5"/>
        <v>104.59</v>
      </c>
      <c r="I167" s="68">
        <v>7.6190476190476197E-2</v>
      </c>
      <c r="J167" s="66">
        <v>7.6190476190476197E-2</v>
      </c>
      <c r="K167" s="78">
        <v>7.6190476190476197E-2</v>
      </c>
      <c r="L167" s="78">
        <v>7.6190476190476197E-2</v>
      </c>
      <c r="M167" s="66">
        <v>0.17142857142857143</v>
      </c>
      <c r="N167" s="66">
        <v>6.6666666666666666E-2</v>
      </c>
      <c r="O167" s="66">
        <v>0.18095238095238095</v>
      </c>
      <c r="P167" s="76">
        <v>9.5238095238095233E-2</v>
      </c>
    </row>
    <row r="168" spans="1:16">
      <c r="A168" s="6">
        <v>167</v>
      </c>
      <c r="B168" s="6"/>
      <c r="C168" s="1" t="s">
        <v>206</v>
      </c>
      <c r="D168" s="8">
        <v>25</v>
      </c>
      <c r="E168" s="8">
        <v>100</v>
      </c>
      <c r="F168" s="1">
        <v>10512</v>
      </c>
      <c r="G168" s="7">
        <f t="shared" si="4"/>
        <v>106</v>
      </c>
      <c r="H168" s="7">
        <f t="shared" si="5"/>
        <v>105.12</v>
      </c>
      <c r="I168" s="68">
        <v>0.28301886792452829</v>
      </c>
      <c r="J168" s="66">
        <v>0.28301886792452829</v>
      </c>
      <c r="K168" s="78">
        <v>0.19811320754716982</v>
      </c>
      <c r="L168" s="78">
        <v>0.19811320754716982</v>
      </c>
      <c r="M168" s="66">
        <v>0.34905660377358488</v>
      </c>
      <c r="N168" s="66">
        <v>0.28301886792452829</v>
      </c>
      <c r="O168" s="66">
        <v>0.330188679245283</v>
      </c>
      <c r="P168" s="76">
        <v>0.19811320754716982</v>
      </c>
    </row>
    <row r="169" spans="1:16">
      <c r="A169" s="6">
        <v>168</v>
      </c>
      <c r="B169" s="6"/>
      <c r="C169" s="1" t="s">
        <v>207</v>
      </c>
      <c r="D169" s="8">
        <v>25</v>
      </c>
      <c r="E169" s="8">
        <v>100</v>
      </c>
      <c r="F169" s="1">
        <v>10473</v>
      </c>
      <c r="G169" s="7">
        <f t="shared" si="4"/>
        <v>105</v>
      </c>
      <c r="H169" s="7">
        <f t="shared" si="5"/>
        <v>104.73</v>
      </c>
      <c r="I169" s="68">
        <v>0.2</v>
      </c>
      <c r="J169" s="66">
        <v>0.15238095238095239</v>
      </c>
      <c r="K169" s="78">
        <v>0.12380952380952381</v>
      </c>
      <c r="L169" s="78">
        <v>0.12380952380952381</v>
      </c>
      <c r="M169" s="66">
        <v>0.2857142857142857</v>
      </c>
      <c r="N169" s="66">
        <v>0.56190476190476191</v>
      </c>
      <c r="O169" s="66">
        <v>0.15238095238095239</v>
      </c>
      <c r="P169" s="76">
        <v>0.12380952380952381</v>
      </c>
    </row>
    <row r="170" spans="1:16">
      <c r="A170" s="6">
        <v>169</v>
      </c>
      <c r="B170" s="6"/>
      <c r="C170" s="1" t="s">
        <v>208</v>
      </c>
      <c r="D170" s="8">
        <v>25</v>
      </c>
      <c r="E170" s="8">
        <v>100</v>
      </c>
      <c r="F170" s="1">
        <v>10783</v>
      </c>
      <c r="G170" s="7">
        <f t="shared" si="4"/>
        <v>108</v>
      </c>
      <c r="H170" s="7">
        <f t="shared" si="5"/>
        <v>107.83</v>
      </c>
      <c r="I170" s="68">
        <v>0.20370370370370369</v>
      </c>
      <c r="J170" s="66">
        <v>0.20370370370370369</v>
      </c>
      <c r="K170" s="78">
        <v>0.14814814814814814</v>
      </c>
      <c r="L170" s="78">
        <v>0.14814814814814814</v>
      </c>
      <c r="M170" s="66">
        <v>0.51851851851851849</v>
      </c>
      <c r="N170" s="66">
        <v>0.46296296296296297</v>
      </c>
      <c r="O170" s="66">
        <v>0.20370370370370369</v>
      </c>
      <c r="P170" s="76">
        <v>0.19444444444444445</v>
      </c>
    </row>
    <row r="171" spans="1:16">
      <c r="A171" s="6">
        <v>170</v>
      </c>
      <c r="B171" s="6"/>
      <c r="C171" s="1" t="s">
        <v>209</v>
      </c>
      <c r="D171" s="8">
        <v>25</v>
      </c>
      <c r="E171" s="8">
        <v>100</v>
      </c>
      <c r="F171" s="1">
        <v>10422</v>
      </c>
      <c r="G171" s="7">
        <f t="shared" si="4"/>
        <v>105</v>
      </c>
      <c r="H171" s="7">
        <f t="shared" si="5"/>
        <v>104.22</v>
      </c>
      <c r="I171" s="68">
        <v>8.5714285714285715E-2</v>
      </c>
      <c r="J171" s="66">
        <v>8.5714285714285715E-2</v>
      </c>
      <c r="K171" s="78">
        <v>8.5714285714285715E-2</v>
      </c>
      <c r="L171" s="78">
        <v>8.5714285714285715E-2</v>
      </c>
      <c r="M171" s="66">
        <v>0.21904761904761905</v>
      </c>
      <c r="N171" s="66">
        <v>0.39047619047619048</v>
      </c>
      <c r="O171" s="66">
        <v>0.84761904761904761</v>
      </c>
      <c r="P171" s="76">
        <v>0.11428571428571428</v>
      </c>
    </row>
    <row r="172" spans="1:16">
      <c r="A172" s="6">
        <v>171</v>
      </c>
      <c r="B172" s="6"/>
      <c r="C172" s="1" t="s">
        <v>210</v>
      </c>
      <c r="D172" s="8">
        <v>25</v>
      </c>
      <c r="E172" s="8">
        <v>100</v>
      </c>
      <c r="F172" s="1">
        <v>11002</v>
      </c>
      <c r="G172" s="7">
        <f t="shared" si="4"/>
        <v>111</v>
      </c>
      <c r="H172" s="7">
        <f t="shared" si="5"/>
        <v>110.02</v>
      </c>
      <c r="I172" s="68">
        <v>0.1981981981981982</v>
      </c>
      <c r="J172" s="66">
        <v>0.1981981981981982</v>
      </c>
      <c r="K172" s="78">
        <v>0.18018018018018017</v>
      </c>
      <c r="L172" s="78">
        <v>0.18018018018018017</v>
      </c>
      <c r="M172" s="66">
        <v>0.40540540540540543</v>
      </c>
      <c r="N172" s="66">
        <v>0.35135135135135137</v>
      </c>
      <c r="O172" s="66">
        <v>0.46846846846846846</v>
      </c>
      <c r="P172" s="76">
        <v>0.1981981981981982</v>
      </c>
    </row>
    <row r="173" spans="1:16">
      <c r="A173" s="6">
        <v>172</v>
      </c>
      <c r="B173" s="6"/>
      <c r="C173" s="1" t="s">
        <v>211</v>
      </c>
      <c r="D173" s="8">
        <v>25</v>
      </c>
      <c r="E173" s="8">
        <v>100</v>
      </c>
      <c r="F173" s="1">
        <v>10658</v>
      </c>
      <c r="G173" s="7">
        <f t="shared" si="4"/>
        <v>107</v>
      </c>
      <c r="H173" s="7">
        <f t="shared" si="5"/>
        <v>106.58</v>
      </c>
      <c r="I173" s="68">
        <v>0.3364485981308411</v>
      </c>
      <c r="J173" s="66">
        <v>0.3364485981308411</v>
      </c>
      <c r="K173" s="78">
        <v>0.3364485981308411</v>
      </c>
      <c r="L173" s="78">
        <v>0.3364485981308411</v>
      </c>
      <c r="M173" s="66">
        <v>0.24299065420560748</v>
      </c>
      <c r="N173" s="66">
        <v>0.47663551401869159</v>
      </c>
      <c r="O173" s="66">
        <v>0.19626168224299065</v>
      </c>
      <c r="P173" s="76">
        <v>0.10280373831775701</v>
      </c>
    </row>
    <row r="174" spans="1:16">
      <c r="A174" s="6">
        <v>173</v>
      </c>
      <c r="B174" s="6"/>
      <c r="C174" s="1" t="s">
        <v>212</v>
      </c>
      <c r="D174" s="8">
        <v>25</v>
      </c>
      <c r="E174" s="8">
        <v>100</v>
      </c>
      <c r="F174" s="1">
        <v>10596</v>
      </c>
      <c r="G174" s="7">
        <f t="shared" si="4"/>
        <v>106</v>
      </c>
      <c r="H174" s="7">
        <f t="shared" si="5"/>
        <v>105.96</v>
      </c>
      <c r="I174" s="68">
        <v>0.10377358490566038</v>
      </c>
      <c r="J174" s="66">
        <v>0.10377358490566038</v>
      </c>
      <c r="K174" s="78">
        <v>0.10377358490566038</v>
      </c>
      <c r="L174" s="78">
        <v>0.10377358490566038</v>
      </c>
      <c r="M174" s="66">
        <v>0.26415094339622641</v>
      </c>
      <c r="N174" s="66">
        <v>0.48113207547169812</v>
      </c>
      <c r="O174" s="66">
        <v>0.23584905660377359</v>
      </c>
      <c r="P174" s="76">
        <v>9.4339622641509441E-2</v>
      </c>
    </row>
    <row r="175" spans="1:16">
      <c r="A175" s="6">
        <v>174</v>
      </c>
      <c r="B175" s="6"/>
      <c r="C175" s="1" t="s">
        <v>213</v>
      </c>
      <c r="D175" s="8">
        <v>25</v>
      </c>
      <c r="E175" s="8">
        <v>100</v>
      </c>
      <c r="F175" s="1">
        <v>10553</v>
      </c>
      <c r="G175" s="7">
        <f t="shared" si="4"/>
        <v>106</v>
      </c>
      <c r="H175" s="7">
        <f t="shared" si="5"/>
        <v>105.53</v>
      </c>
      <c r="I175" s="68">
        <v>0.23584905660377359</v>
      </c>
      <c r="J175" s="66">
        <v>0.23584905660377359</v>
      </c>
      <c r="K175" s="78">
        <v>0.33962264150943394</v>
      </c>
      <c r="L175" s="78">
        <v>0.33962264150943394</v>
      </c>
      <c r="M175" s="66">
        <v>0.18867924528301888</v>
      </c>
      <c r="N175" s="66">
        <v>0.20754716981132076</v>
      </c>
      <c r="O175" s="66">
        <v>0.35849056603773582</v>
      </c>
      <c r="P175" s="76">
        <v>0.33962264150943394</v>
      </c>
    </row>
    <row r="176" spans="1:16">
      <c r="A176" s="6">
        <v>175</v>
      </c>
      <c r="B176" s="6"/>
      <c r="C176" s="1" t="s">
        <v>214</v>
      </c>
      <c r="D176" s="8">
        <v>25</v>
      </c>
      <c r="E176" s="8">
        <v>100</v>
      </c>
      <c r="F176" s="1">
        <v>10729</v>
      </c>
      <c r="G176" s="7">
        <f t="shared" si="4"/>
        <v>108</v>
      </c>
      <c r="H176" s="7">
        <f t="shared" si="5"/>
        <v>107.29</v>
      </c>
      <c r="I176" s="68">
        <v>0.21296296296296297</v>
      </c>
      <c r="J176" s="66">
        <v>0.21296296296296297</v>
      </c>
      <c r="K176" s="78">
        <v>0.28703703703703703</v>
      </c>
      <c r="L176" s="78">
        <v>0.28703703703703703</v>
      </c>
      <c r="M176" s="66">
        <v>0.30555555555555558</v>
      </c>
      <c r="N176" s="66">
        <v>0.51851851851851849</v>
      </c>
      <c r="O176" s="66">
        <v>0.33333333333333331</v>
      </c>
      <c r="P176" s="76">
        <v>0.26851851851851855</v>
      </c>
    </row>
    <row r="177" spans="1:16">
      <c r="A177" s="6">
        <v>176</v>
      </c>
      <c r="B177" s="6"/>
      <c r="C177" s="1" t="s">
        <v>215</v>
      </c>
      <c r="D177" s="8">
        <v>25</v>
      </c>
      <c r="E177" s="8">
        <v>100</v>
      </c>
      <c r="F177" s="1">
        <v>10553</v>
      </c>
      <c r="G177" s="7">
        <f t="shared" si="4"/>
        <v>106</v>
      </c>
      <c r="H177" s="7">
        <f t="shared" si="5"/>
        <v>105.53</v>
      </c>
      <c r="I177" s="68">
        <v>5.6603773584905662E-2</v>
      </c>
      <c r="J177" s="66">
        <v>5.6603773584905662E-2</v>
      </c>
      <c r="K177" s="78">
        <v>4.716981132075472E-2</v>
      </c>
      <c r="L177" s="78">
        <v>4.716981132075472E-2</v>
      </c>
      <c r="M177" s="66">
        <v>0.13207547169811321</v>
      </c>
      <c r="N177" s="66">
        <v>0.30188679245283018</v>
      </c>
      <c r="O177" s="66">
        <v>0.34905660377358488</v>
      </c>
      <c r="P177" s="76">
        <v>0.12264150943396226</v>
      </c>
    </row>
    <row r="178" spans="1:16">
      <c r="A178" s="6">
        <v>177</v>
      </c>
      <c r="B178" s="6"/>
      <c r="C178" s="1" t="s">
        <v>216</v>
      </c>
      <c r="D178" s="8">
        <v>25</v>
      </c>
      <c r="E178" s="8">
        <v>100</v>
      </c>
      <c r="F178" s="1">
        <v>10519</v>
      </c>
      <c r="G178" s="7">
        <f t="shared" si="4"/>
        <v>106</v>
      </c>
      <c r="H178" s="7">
        <f t="shared" si="5"/>
        <v>105.19</v>
      </c>
      <c r="I178" s="68">
        <v>0.12264150943396226</v>
      </c>
      <c r="J178" s="66">
        <v>0.12264150943396226</v>
      </c>
      <c r="K178" s="78">
        <v>0.12264150943396226</v>
      </c>
      <c r="L178" s="78">
        <v>0.12264150943396226</v>
      </c>
      <c r="M178" s="66">
        <v>0.16037735849056603</v>
      </c>
      <c r="N178" s="66">
        <v>0.12264150943396226</v>
      </c>
      <c r="O178" s="66">
        <v>0.87735849056603776</v>
      </c>
      <c r="P178" s="76">
        <v>0.12264150943396226</v>
      </c>
    </row>
    <row r="179" spans="1:16">
      <c r="A179" s="6">
        <v>178</v>
      </c>
      <c r="B179" s="6"/>
      <c r="C179" s="1" t="s">
        <v>217</v>
      </c>
      <c r="D179" s="8">
        <v>25</v>
      </c>
      <c r="E179" s="8">
        <v>100</v>
      </c>
      <c r="F179" s="1">
        <v>10746</v>
      </c>
      <c r="G179" s="7">
        <f t="shared" si="4"/>
        <v>108</v>
      </c>
      <c r="H179" s="7">
        <f t="shared" si="5"/>
        <v>107.46</v>
      </c>
      <c r="I179" s="68">
        <v>0.1111111111111111</v>
      </c>
      <c r="J179" s="66">
        <v>0.1111111111111111</v>
      </c>
      <c r="K179" s="78">
        <v>0.16666666666666666</v>
      </c>
      <c r="L179" s="78">
        <v>0.16666666666666666</v>
      </c>
      <c r="M179" s="66">
        <v>0.64814814814814814</v>
      </c>
      <c r="N179" s="66">
        <v>0.15740740740740741</v>
      </c>
      <c r="O179" s="66">
        <v>0.23148148148148148</v>
      </c>
      <c r="P179" s="76">
        <v>0.29629629629629628</v>
      </c>
    </row>
    <row r="180" spans="1:16">
      <c r="A180" s="6">
        <v>179</v>
      </c>
      <c r="B180" s="6"/>
      <c r="C180" s="1" t="s">
        <v>218</v>
      </c>
      <c r="D180" s="8">
        <v>25</v>
      </c>
      <c r="E180" s="8">
        <v>100</v>
      </c>
      <c r="F180" s="1">
        <v>10540</v>
      </c>
      <c r="G180" s="7">
        <f t="shared" si="4"/>
        <v>106</v>
      </c>
      <c r="H180" s="7">
        <f t="shared" si="5"/>
        <v>105.4</v>
      </c>
      <c r="I180" s="68">
        <v>0.28301886792452829</v>
      </c>
      <c r="J180" s="66">
        <v>0.28301886792452829</v>
      </c>
      <c r="K180" s="78">
        <v>0.28301886792452829</v>
      </c>
      <c r="L180" s="78">
        <v>0.28301886792452829</v>
      </c>
      <c r="M180" s="66">
        <v>0.33962264150943394</v>
      </c>
      <c r="N180" s="66">
        <v>0.45283018867924529</v>
      </c>
      <c r="O180" s="66">
        <v>0.55660377358490565</v>
      </c>
      <c r="P180" s="76">
        <v>0.28301886792452829</v>
      </c>
    </row>
    <row r="181" spans="1:16">
      <c r="A181" s="6">
        <v>180</v>
      </c>
      <c r="B181" s="6"/>
      <c r="C181" s="1" t="s">
        <v>219</v>
      </c>
      <c r="D181" s="8">
        <v>25</v>
      </c>
      <c r="E181" s="8">
        <v>100</v>
      </c>
      <c r="F181" s="1">
        <v>10471</v>
      </c>
      <c r="G181" s="7">
        <f t="shared" si="4"/>
        <v>105</v>
      </c>
      <c r="H181" s="7">
        <f t="shared" si="5"/>
        <v>104.71</v>
      </c>
      <c r="I181" s="68">
        <v>5.7142857142857141E-2</v>
      </c>
      <c r="J181" s="66">
        <v>5.7142857142857141E-2</v>
      </c>
      <c r="K181" s="78">
        <v>0.16190476190476191</v>
      </c>
      <c r="L181" s="78">
        <v>0.16190476190476191</v>
      </c>
      <c r="M181" s="66">
        <v>0.29523809523809524</v>
      </c>
      <c r="N181" s="66">
        <v>0.21904761904761905</v>
      </c>
      <c r="O181" s="66">
        <v>0.3619047619047619</v>
      </c>
      <c r="P181" s="76">
        <v>0.12380952380952381</v>
      </c>
    </row>
    <row r="182" spans="1:16">
      <c r="A182" s="6">
        <v>181</v>
      </c>
      <c r="B182" s="6"/>
      <c r="C182" s="1" t="s">
        <v>220</v>
      </c>
      <c r="D182" s="8">
        <v>25</v>
      </c>
      <c r="E182" s="8">
        <v>100</v>
      </c>
      <c r="F182" s="1">
        <v>10436</v>
      </c>
      <c r="G182" s="7">
        <f t="shared" si="4"/>
        <v>105</v>
      </c>
      <c r="H182" s="7">
        <f t="shared" si="5"/>
        <v>104.36</v>
      </c>
      <c r="I182" s="68">
        <v>6.6666666666666666E-2</v>
      </c>
      <c r="J182" s="66">
        <v>6.6666666666666666E-2</v>
      </c>
      <c r="K182" s="78">
        <v>6.6666666666666666E-2</v>
      </c>
      <c r="L182" s="78">
        <v>6.6666666666666666E-2</v>
      </c>
      <c r="M182" s="66">
        <v>0.3619047619047619</v>
      </c>
      <c r="N182" s="66">
        <v>0.10476190476190476</v>
      </c>
      <c r="O182" s="66">
        <v>0.19047619047619047</v>
      </c>
      <c r="P182" s="76">
        <v>5.7142857142857141E-2</v>
      </c>
    </row>
    <row r="183" spans="1:16">
      <c r="A183" s="6">
        <v>182</v>
      </c>
      <c r="B183" s="6"/>
      <c r="C183" s="1" t="s">
        <v>221</v>
      </c>
      <c r="D183" s="8">
        <v>25</v>
      </c>
      <c r="E183" s="8">
        <v>100</v>
      </c>
      <c r="F183" s="1">
        <v>10762</v>
      </c>
      <c r="G183" s="7">
        <f t="shared" si="4"/>
        <v>108</v>
      </c>
      <c r="H183" s="7">
        <f t="shared" si="5"/>
        <v>107.62</v>
      </c>
      <c r="I183" s="68">
        <v>0.22222222222222221</v>
      </c>
      <c r="J183" s="66">
        <v>0.27777777777777779</v>
      </c>
      <c r="K183" s="78">
        <v>0.33333333333333331</v>
      </c>
      <c r="L183" s="78">
        <v>0.33333333333333331</v>
      </c>
      <c r="M183" s="66">
        <v>0.31481481481481483</v>
      </c>
      <c r="N183" s="66">
        <v>0.25</v>
      </c>
      <c r="O183" s="66">
        <v>0.33333333333333331</v>
      </c>
      <c r="P183" s="76">
        <v>0.22222222222222221</v>
      </c>
    </row>
    <row r="184" spans="1:16">
      <c r="A184" s="6">
        <v>183</v>
      </c>
      <c r="B184" s="6"/>
      <c r="C184" s="1" t="s">
        <v>222</v>
      </c>
      <c r="D184" s="8">
        <v>25</v>
      </c>
      <c r="E184" s="8">
        <v>100</v>
      </c>
      <c r="F184" s="1">
        <v>10651</v>
      </c>
      <c r="G184" s="7">
        <f t="shared" si="4"/>
        <v>107</v>
      </c>
      <c r="H184" s="7">
        <f t="shared" si="5"/>
        <v>106.51</v>
      </c>
      <c r="I184" s="68">
        <v>0.18691588785046728</v>
      </c>
      <c r="J184" s="66">
        <v>0.18691588785046728</v>
      </c>
      <c r="K184" s="78">
        <v>0.18691588785046728</v>
      </c>
      <c r="L184" s="78">
        <v>0.18691588785046728</v>
      </c>
      <c r="M184" s="66">
        <v>0.59813084112149528</v>
      </c>
      <c r="N184" s="66">
        <v>0.41121495327102803</v>
      </c>
      <c r="O184" s="66">
        <v>0.59813084112149528</v>
      </c>
      <c r="P184" s="76">
        <v>0.18691588785046728</v>
      </c>
    </row>
    <row r="185" spans="1:16">
      <c r="A185" s="6">
        <v>184</v>
      </c>
      <c r="B185" s="6"/>
      <c r="C185" s="1" t="s">
        <v>223</v>
      </c>
      <c r="D185" s="8">
        <v>25</v>
      </c>
      <c r="E185" s="8">
        <v>100</v>
      </c>
      <c r="F185" s="1">
        <v>10481</v>
      </c>
      <c r="G185" s="7">
        <f t="shared" si="4"/>
        <v>105</v>
      </c>
      <c r="H185" s="7">
        <f t="shared" si="5"/>
        <v>104.81</v>
      </c>
      <c r="I185" s="68">
        <v>0.14285714285714285</v>
      </c>
      <c r="J185" s="66">
        <v>0.14285714285714285</v>
      </c>
      <c r="K185" s="78">
        <v>0.14285714285714285</v>
      </c>
      <c r="L185" s="78">
        <v>0.14285714285714285</v>
      </c>
      <c r="M185" s="66">
        <v>0.14285714285714285</v>
      </c>
      <c r="N185" s="66">
        <v>0.19047619047619047</v>
      </c>
      <c r="O185" s="66">
        <v>0.38095238095238093</v>
      </c>
      <c r="P185" s="76">
        <v>4.7619047619047616E-2</v>
      </c>
    </row>
    <row r="186" spans="1:16">
      <c r="A186" s="6">
        <v>185</v>
      </c>
      <c r="B186" s="6"/>
      <c r="C186" s="1" t="s">
        <v>224</v>
      </c>
      <c r="D186" s="8">
        <v>25</v>
      </c>
      <c r="E186" s="8">
        <v>100</v>
      </c>
      <c r="F186" s="1">
        <v>10736</v>
      </c>
      <c r="G186" s="7">
        <f t="shared" si="4"/>
        <v>108</v>
      </c>
      <c r="H186" s="7">
        <f t="shared" si="5"/>
        <v>107.36</v>
      </c>
      <c r="I186" s="68">
        <v>0.53703703703703709</v>
      </c>
      <c r="J186" s="66">
        <v>0.53703703703703709</v>
      </c>
      <c r="K186" s="78">
        <v>0.18518518518518517</v>
      </c>
      <c r="L186" s="78">
        <v>0.18518518518518517</v>
      </c>
      <c r="M186" s="66">
        <v>0.25925925925925924</v>
      </c>
      <c r="N186" s="66">
        <v>0.59259259259259256</v>
      </c>
      <c r="O186" s="66">
        <v>0.32407407407407407</v>
      </c>
      <c r="P186" s="76">
        <v>0.18518518518518517</v>
      </c>
    </row>
    <row r="187" spans="1:16">
      <c r="A187" s="6">
        <v>186</v>
      </c>
      <c r="B187" s="6"/>
      <c r="C187" s="1" t="s">
        <v>225</v>
      </c>
      <c r="D187" s="8">
        <v>25</v>
      </c>
      <c r="E187" s="8">
        <v>100</v>
      </c>
      <c r="F187" s="1">
        <v>10750</v>
      </c>
      <c r="G187" s="7">
        <f t="shared" si="4"/>
        <v>108</v>
      </c>
      <c r="H187" s="7">
        <f t="shared" si="5"/>
        <v>107.5</v>
      </c>
      <c r="I187" s="68">
        <v>0.12037037037037036</v>
      </c>
      <c r="J187" s="66">
        <v>0.12037037037037036</v>
      </c>
      <c r="K187" s="78">
        <v>0.12037037037037036</v>
      </c>
      <c r="L187" s="78">
        <v>0.12037037037037036</v>
      </c>
      <c r="M187" s="66">
        <v>0.54629629629629628</v>
      </c>
      <c r="N187" s="66">
        <v>0.12037037037037036</v>
      </c>
      <c r="O187" s="66">
        <v>0.23148148148148148</v>
      </c>
      <c r="P187" s="76">
        <v>0.12037037037037036</v>
      </c>
    </row>
    <row r="188" spans="1:16">
      <c r="A188" s="6">
        <v>187</v>
      </c>
      <c r="B188" s="6"/>
      <c r="C188" s="1" t="s">
        <v>226</v>
      </c>
      <c r="D188" s="8">
        <v>25</v>
      </c>
      <c r="E188" s="8">
        <v>100</v>
      </c>
      <c r="F188" s="1">
        <v>10481</v>
      </c>
      <c r="G188" s="7">
        <f t="shared" si="4"/>
        <v>105</v>
      </c>
      <c r="H188" s="7">
        <f t="shared" si="5"/>
        <v>104.81</v>
      </c>
      <c r="I188" s="68">
        <v>0.13333333333333333</v>
      </c>
      <c r="J188" s="66">
        <v>0.13333333333333333</v>
      </c>
      <c r="K188" s="78">
        <v>0.13333333333333333</v>
      </c>
      <c r="L188" s="78">
        <v>0.13333333333333333</v>
      </c>
      <c r="M188" s="66">
        <v>0.42857142857142855</v>
      </c>
      <c r="N188" s="66">
        <v>0.44761904761904764</v>
      </c>
      <c r="O188" s="66">
        <v>0.50476190476190474</v>
      </c>
      <c r="P188" s="76">
        <v>0.3619047619047619</v>
      </c>
    </row>
    <row r="189" spans="1:16">
      <c r="A189" s="6">
        <v>188</v>
      </c>
      <c r="B189" s="6"/>
      <c r="C189" s="1" t="s">
        <v>227</v>
      </c>
      <c r="D189" s="8">
        <v>25</v>
      </c>
      <c r="E189" s="8">
        <v>100</v>
      </c>
      <c r="F189" s="1">
        <v>10703</v>
      </c>
      <c r="G189" s="7">
        <f t="shared" si="4"/>
        <v>108</v>
      </c>
      <c r="H189" s="7">
        <f t="shared" si="5"/>
        <v>107.03</v>
      </c>
      <c r="I189" s="68">
        <v>0.37037037037037035</v>
      </c>
      <c r="J189" s="66">
        <v>0.37037037037037035</v>
      </c>
      <c r="K189" s="78">
        <v>0.19444444444444445</v>
      </c>
      <c r="L189" s="78">
        <v>0.19444444444444445</v>
      </c>
      <c r="M189" s="66">
        <v>0.32407407407407407</v>
      </c>
      <c r="N189" s="66">
        <v>0.60185185185185186</v>
      </c>
      <c r="O189" s="66">
        <v>0.3611111111111111</v>
      </c>
      <c r="P189" s="76">
        <v>0.16666666666666666</v>
      </c>
    </row>
    <row r="190" spans="1:16">
      <c r="A190" s="6">
        <v>189</v>
      </c>
      <c r="B190" s="6"/>
      <c r="C190" s="1" t="s">
        <v>228</v>
      </c>
      <c r="D190" s="8">
        <v>25</v>
      </c>
      <c r="E190" s="8">
        <v>100</v>
      </c>
      <c r="F190" s="1">
        <v>10695</v>
      </c>
      <c r="G190" s="7">
        <f t="shared" si="4"/>
        <v>107</v>
      </c>
      <c r="H190" s="7">
        <f t="shared" si="5"/>
        <v>106.95</v>
      </c>
      <c r="I190" s="68">
        <v>9.3457943925233641E-2</v>
      </c>
      <c r="J190" s="66">
        <v>9.3457943925233641E-2</v>
      </c>
      <c r="K190" s="78">
        <v>0.15887850467289719</v>
      </c>
      <c r="L190" s="78">
        <v>0.15887850467289719</v>
      </c>
      <c r="M190" s="66">
        <v>0.54205607476635509</v>
      </c>
      <c r="N190" s="66">
        <v>0.3364485981308411</v>
      </c>
      <c r="O190" s="66">
        <v>0.54205607476635509</v>
      </c>
      <c r="P190" s="76">
        <v>0.19626168224299065</v>
      </c>
    </row>
    <row r="191" spans="1:16">
      <c r="A191" s="6">
        <v>190</v>
      </c>
      <c r="B191" s="6"/>
      <c r="C191" s="1" t="s">
        <v>229</v>
      </c>
      <c r="D191" s="8">
        <v>25</v>
      </c>
      <c r="E191" s="8">
        <v>100</v>
      </c>
      <c r="F191" s="1">
        <v>10626</v>
      </c>
      <c r="G191" s="7">
        <f t="shared" si="4"/>
        <v>107</v>
      </c>
      <c r="H191" s="7">
        <f t="shared" si="5"/>
        <v>106.26</v>
      </c>
      <c r="I191" s="68">
        <v>0.12149532710280374</v>
      </c>
      <c r="J191" s="66">
        <v>0.12149532710280374</v>
      </c>
      <c r="K191" s="78">
        <v>0.12149532710280374</v>
      </c>
      <c r="L191" s="78">
        <v>0.12149532710280374</v>
      </c>
      <c r="M191" s="66">
        <v>0.23364485981308411</v>
      </c>
      <c r="N191" s="66">
        <v>0.12149532710280374</v>
      </c>
      <c r="O191" s="66">
        <v>0.86915887850467288</v>
      </c>
      <c r="P191" s="76">
        <v>0.12149532710280374</v>
      </c>
    </row>
    <row r="192" spans="1:16">
      <c r="A192" s="6">
        <v>191</v>
      </c>
      <c r="B192" s="6"/>
      <c r="C192" s="1" t="s">
        <v>230</v>
      </c>
      <c r="D192" s="8">
        <v>25</v>
      </c>
      <c r="E192" s="8">
        <v>100</v>
      </c>
      <c r="F192" s="1">
        <v>10764</v>
      </c>
      <c r="G192" s="7">
        <f t="shared" si="4"/>
        <v>108</v>
      </c>
      <c r="H192" s="7">
        <f t="shared" si="5"/>
        <v>107.64</v>
      </c>
      <c r="I192" s="68">
        <v>0.19444444444444445</v>
      </c>
      <c r="J192" s="66">
        <v>0.19444444444444445</v>
      </c>
      <c r="K192" s="78">
        <v>9.2592592592592587E-2</v>
      </c>
      <c r="L192" s="78">
        <v>9.2592592592592587E-2</v>
      </c>
      <c r="M192" s="66">
        <v>0.45370370370370372</v>
      </c>
      <c r="N192" s="66">
        <v>0.3611111111111111</v>
      </c>
      <c r="O192" s="66">
        <v>0.28703703703703703</v>
      </c>
      <c r="P192" s="76">
        <v>0.16666666666666666</v>
      </c>
    </row>
    <row r="193" spans="1:16">
      <c r="A193" s="6">
        <v>192</v>
      </c>
      <c r="B193" s="6"/>
      <c r="C193" s="1" t="s">
        <v>231</v>
      </c>
      <c r="D193" s="8">
        <v>25</v>
      </c>
      <c r="E193" s="8">
        <v>100</v>
      </c>
      <c r="F193" s="1">
        <v>10647</v>
      </c>
      <c r="G193" s="7">
        <f t="shared" si="4"/>
        <v>107</v>
      </c>
      <c r="H193" s="7">
        <f t="shared" si="5"/>
        <v>106.47</v>
      </c>
      <c r="I193" s="68">
        <v>0.10280373831775701</v>
      </c>
      <c r="J193" s="66">
        <v>9.3457943925233641E-2</v>
      </c>
      <c r="K193" s="78">
        <v>9.3457943925233641E-2</v>
      </c>
      <c r="L193" s="78">
        <v>9.3457943925233641E-2</v>
      </c>
      <c r="M193" s="66">
        <v>0.22429906542056074</v>
      </c>
      <c r="N193" s="66">
        <v>0.19626168224299065</v>
      </c>
      <c r="O193" s="66">
        <v>0.22429906542056074</v>
      </c>
      <c r="P193" s="76">
        <v>0.11214953271028037</v>
      </c>
    </row>
    <row r="194" spans="1:16">
      <c r="A194" s="6">
        <v>193</v>
      </c>
      <c r="B194" s="6"/>
      <c r="C194" s="1" t="s">
        <v>232</v>
      </c>
      <c r="D194" s="8">
        <v>25</v>
      </c>
      <c r="E194" s="8">
        <v>100</v>
      </c>
      <c r="F194" s="1">
        <v>10512</v>
      </c>
      <c r="G194" s="7">
        <f t="shared" ref="G194:G257" si="6">IF(F194/E194=INT(F194/E194),F194/E194,INT(F194/E194)+1)</f>
        <v>106</v>
      </c>
      <c r="H194" s="7">
        <f t="shared" ref="H194:H257" si="7">F194/E194</f>
        <v>105.12</v>
      </c>
      <c r="I194" s="68">
        <v>5.6603773584905662E-2</v>
      </c>
      <c r="J194" s="66">
        <v>5.6603773584905662E-2</v>
      </c>
      <c r="K194" s="78">
        <v>0.12264150943396226</v>
      </c>
      <c r="L194" s="78">
        <v>0.12264150943396226</v>
      </c>
      <c r="M194" s="66">
        <v>0.42452830188679247</v>
      </c>
      <c r="N194" s="66">
        <v>0.11320754716981132</v>
      </c>
      <c r="O194" s="66">
        <v>0.35849056603773582</v>
      </c>
      <c r="P194" s="76">
        <v>0.15094339622641509</v>
      </c>
    </row>
    <row r="195" spans="1:16">
      <c r="A195" s="6">
        <v>194</v>
      </c>
      <c r="B195" s="6"/>
      <c r="C195" s="1" t="s">
        <v>233</v>
      </c>
      <c r="D195" s="8">
        <v>25</v>
      </c>
      <c r="E195" s="8">
        <v>100</v>
      </c>
      <c r="F195" s="1">
        <v>10648</v>
      </c>
      <c r="G195" s="7">
        <f t="shared" si="6"/>
        <v>107</v>
      </c>
      <c r="H195" s="7">
        <f t="shared" si="7"/>
        <v>106.48</v>
      </c>
      <c r="I195" s="68">
        <v>0.17757009345794392</v>
      </c>
      <c r="J195" s="66">
        <v>0.14018691588785046</v>
      </c>
      <c r="K195" s="78">
        <v>0.12149532710280374</v>
      </c>
      <c r="L195" s="78">
        <v>0.12149532710280374</v>
      </c>
      <c r="M195" s="66">
        <v>0.42990654205607476</v>
      </c>
      <c r="N195" s="66">
        <v>0.60747663551401865</v>
      </c>
      <c r="O195" s="66">
        <v>0.40186915887850466</v>
      </c>
      <c r="P195" s="76">
        <v>0.17757009345794392</v>
      </c>
    </row>
    <row r="196" spans="1:16">
      <c r="A196" s="6">
        <v>195</v>
      </c>
      <c r="B196" s="6"/>
      <c r="C196" s="1" t="s">
        <v>234</v>
      </c>
      <c r="D196" s="8">
        <v>25</v>
      </c>
      <c r="E196" s="8">
        <v>100</v>
      </c>
      <c r="F196" s="1">
        <v>10380</v>
      </c>
      <c r="G196" s="7">
        <f t="shared" si="6"/>
        <v>104</v>
      </c>
      <c r="H196" s="7">
        <f t="shared" si="7"/>
        <v>103.8</v>
      </c>
      <c r="I196" s="68">
        <v>0.17307692307692307</v>
      </c>
      <c r="J196" s="66">
        <v>0.14423076923076922</v>
      </c>
      <c r="K196" s="78">
        <v>0.14423076923076922</v>
      </c>
      <c r="L196" s="78">
        <v>0.14423076923076922</v>
      </c>
      <c r="M196" s="66">
        <v>0.74038461538461542</v>
      </c>
      <c r="N196" s="66">
        <v>0.14423076923076922</v>
      </c>
      <c r="O196" s="66">
        <v>0.20192307692307693</v>
      </c>
      <c r="P196" s="76">
        <v>0.14423076923076922</v>
      </c>
    </row>
    <row r="197" spans="1:16">
      <c r="A197" s="6">
        <v>196</v>
      </c>
      <c r="B197" s="6"/>
      <c r="C197" s="1" t="s">
        <v>235</v>
      </c>
      <c r="D197" s="8">
        <v>25</v>
      </c>
      <c r="E197" s="8">
        <v>100</v>
      </c>
      <c r="F197" s="1">
        <v>10589</v>
      </c>
      <c r="G197" s="7">
        <f t="shared" si="6"/>
        <v>106</v>
      </c>
      <c r="H197" s="7">
        <f t="shared" si="7"/>
        <v>105.89</v>
      </c>
      <c r="I197" s="68">
        <v>0.16981132075471697</v>
      </c>
      <c r="J197" s="66">
        <v>0.16981132075471697</v>
      </c>
      <c r="K197" s="78">
        <v>8.4905660377358486E-2</v>
      </c>
      <c r="L197" s="78">
        <v>8.4905660377358486E-2</v>
      </c>
      <c r="M197" s="66">
        <v>0.27358490566037735</v>
      </c>
      <c r="N197" s="66">
        <v>0.34905660377358488</v>
      </c>
      <c r="O197" s="66">
        <v>0.23584905660377359</v>
      </c>
      <c r="P197" s="76">
        <v>0.20754716981132076</v>
      </c>
    </row>
    <row r="198" spans="1:16">
      <c r="A198" s="6">
        <v>197</v>
      </c>
      <c r="B198" s="6"/>
      <c r="C198" s="1" t="s">
        <v>236</v>
      </c>
      <c r="D198" s="8">
        <v>25</v>
      </c>
      <c r="E198" s="8">
        <v>100</v>
      </c>
      <c r="F198" s="1">
        <v>10747</v>
      </c>
      <c r="G198" s="7">
        <f t="shared" si="6"/>
        <v>108</v>
      </c>
      <c r="H198" s="7">
        <f t="shared" si="7"/>
        <v>107.47</v>
      </c>
      <c r="I198" s="68">
        <v>0.1388888888888889</v>
      </c>
      <c r="J198" s="66">
        <v>0.1388888888888889</v>
      </c>
      <c r="K198" s="78">
        <v>0.12037037037037036</v>
      </c>
      <c r="L198" s="78">
        <v>0.12037037037037036</v>
      </c>
      <c r="M198" s="66">
        <v>0.52777777777777779</v>
      </c>
      <c r="N198" s="66">
        <v>0.17592592592592593</v>
      </c>
      <c r="O198" s="66">
        <v>0.32407407407407407</v>
      </c>
      <c r="P198" s="76">
        <v>0.14814814814814814</v>
      </c>
    </row>
    <row r="199" spans="1:16">
      <c r="A199" s="6">
        <v>198</v>
      </c>
      <c r="B199" s="6"/>
      <c r="C199" s="1" t="s">
        <v>237</v>
      </c>
      <c r="D199" s="8">
        <v>25</v>
      </c>
      <c r="E199" s="8">
        <v>100</v>
      </c>
      <c r="F199" s="1">
        <v>10648</v>
      </c>
      <c r="G199" s="7">
        <f t="shared" si="6"/>
        <v>107</v>
      </c>
      <c r="H199" s="7">
        <f t="shared" si="7"/>
        <v>106.48</v>
      </c>
      <c r="I199" s="68">
        <v>0.19626168224299065</v>
      </c>
      <c r="J199" s="66">
        <v>0.19626168224299065</v>
      </c>
      <c r="K199" s="78">
        <v>0.19626168224299065</v>
      </c>
      <c r="L199" s="78">
        <v>0.19626168224299065</v>
      </c>
      <c r="M199" s="66">
        <v>0.46728971962616822</v>
      </c>
      <c r="N199" s="66">
        <v>0.46728971962616822</v>
      </c>
      <c r="O199" s="66">
        <v>0.42056074766355139</v>
      </c>
      <c r="P199" s="76">
        <v>0.25233644859813081</v>
      </c>
    </row>
    <row r="200" spans="1:16">
      <c r="A200" s="6">
        <v>199</v>
      </c>
      <c r="B200" s="6"/>
      <c r="C200" s="1" t="s">
        <v>238</v>
      </c>
      <c r="D200" s="8">
        <v>25</v>
      </c>
      <c r="E200" s="8">
        <v>100</v>
      </c>
      <c r="F200" s="1">
        <v>10592</v>
      </c>
      <c r="G200" s="7">
        <f t="shared" si="6"/>
        <v>106</v>
      </c>
      <c r="H200" s="7">
        <f t="shared" si="7"/>
        <v>105.92</v>
      </c>
      <c r="I200" s="68">
        <v>0.14150943396226415</v>
      </c>
      <c r="J200" s="66">
        <v>0.14150943396226415</v>
      </c>
      <c r="K200" s="78">
        <v>0.14150943396226415</v>
      </c>
      <c r="L200" s="78">
        <v>0.14150943396226415</v>
      </c>
      <c r="M200" s="66">
        <v>0.69811320754716977</v>
      </c>
      <c r="N200" s="66">
        <v>0.14150943396226415</v>
      </c>
      <c r="O200" s="66">
        <v>0.29245283018867924</v>
      </c>
      <c r="P200" s="76">
        <v>0.14150943396226415</v>
      </c>
    </row>
    <row r="201" spans="1:16">
      <c r="A201" s="6">
        <v>200</v>
      </c>
      <c r="B201" s="6" t="s">
        <v>239</v>
      </c>
      <c r="C201" s="1" t="s">
        <v>240</v>
      </c>
      <c r="D201" s="8">
        <v>50</v>
      </c>
      <c r="E201" s="8">
        <v>100</v>
      </c>
      <c r="F201" s="1">
        <v>10803</v>
      </c>
      <c r="G201" s="7">
        <f t="shared" si="6"/>
        <v>109</v>
      </c>
      <c r="H201" s="7">
        <f t="shared" si="7"/>
        <v>108.03</v>
      </c>
      <c r="I201" s="68">
        <v>0.12844036697247707</v>
      </c>
      <c r="J201" s="66">
        <v>5.5045871559633031E-2</v>
      </c>
      <c r="K201" s="78">
        <v>6.4220183486238536E-2</v>
      </c>
      <c r="L201" s="78">
        <v>6.4220183486238536E-2</v>
      </c>
      <c r="M201" s="66">
        <v>0.11009174311926606</v>
      </c>
      <c r="N201" s="66">
        <v>0.19266055045871561</v>
      </c>
      <c r="O201" s="66">
        <v>0.16513761467889909</v>
      </c>
      <c r="P201" s="76">
        <v>0.12844036697247707</v>
      </c>
    </row>
    <row r="202" spans="1:16">
      <c r="A202" s="6">
        <v>201</v>
      </c>
      <c r="B202" s="6"/>
      <c r="C202" s="1" t="s">
        <v>241</v>
      </c>
      <c r="D202" s="8">
        <v>50</v>
      </c>
      <c r="E202" s="8">
        <v>100</v>
      </c>
      <c r="F202" s="1">
        <v>10881</v>
      </c>
      <c r="G202" s="7">
        <f t="shared" si="6"/>
        <v>109</v>
      </c>
      <c r="H202" s="7">
        <f t="shared" si="7"/>
        <v>108.81</v>
      </c>
      <c r="I202" s="68">
        <v>3.669724770642202E-2</v>
      </c>
      <c r="J202" s="66">
        <v>4.5871559633027525E-2</v>
      </c>
      <c r="K202" s="78">
        <v>5.5045871559633031E-2</v>
      </c>
      <c r="L202" s="78">
        <v>5.5045871559633031E-2</v>
      </c>
      <c r="M202" s="66">
        <v>0.3669724770642202</v>
      </c>
      <c r="N202" s="66">
        <v>0.23853211009174313</v>
      </c>
      <c r="O202" s="66">
        <v>0.21100917431192662</v>
      </c>
      <c r="P202" s="76">
        <v>8.2568807339449546E-2</v>
      </c>
    </row>
    <row r="203" spans="1:16">
      <c r="A203" s="6">
        <v>202</v>
      </c>
      <c r="B203" s="6"/>
      <c r="C203" s="1" t="s">
        <v>242</v>
      </c>
      <c r="D203" s="8">
        <v>50</v>
      </c>
      <c r="E203" s="8">
        <v>100</v>
      </c>
      <c r="F203" s="1">
        <v>10977</v>
      </c>
      <c r="G203" s="7">
        <f t="shared" si="6"/>
        <v>110</v>
      </c>
      <c r="H203" s="7">
        <f t="shared" si="7"/>
        <v>109.77</v>
      </c>
      <c r="I203" s="68">
        <v>6.363636363636363E-2</v>
      </c>
      <c r="J203" s="66">
        <v>5.4545454545454543E-2</v>
      </c>
      <c r="K203" s="78">
        <v>6.363636363636363E-2</v>
      </c>
      <c r="L203" s="78">
        <v>6.363636363636363E-2</v>
      </c>
      <c r="M203" s="66">
        <v>0.53636363636363638</v>
      </c>
      <c r="N203" s="66">
        <v>0.12727272727272726</v>
      </c>
      <c r="O203" s="66">
        <v>0.22727272727272727</v>
      </c>
      <c r="P203" s="76">
        <v>0.1</v>
      </c>
    </row>
    <row r="204" spans="1:16">
      <c r="A204" s="6">
        <v>203</v>
      </c>
      <c r="B204" s="6"/>
      <c r="C204" s="1" t="s">
        <v>243</v>
      </c>
      <c r="D204" s="8">
        <v>50</v>
      </c>
      <c r="E204" s="8">
        <v>100</v>
      </c>
      <c r="F204" s="1">
        <v>10923</v>
      </c>
      <c r="G204" s="7">
        <f t="shared" si="6"/>
        <v>110</v>
      </c>
      <c r="H204" s="7">
        <f t="shared" si="7"/>
        <v>109.23</v>
      </c>
      <c r="I204" s="68">
        <v>5.4545454545454543E-2</v>
      </c>
      <c r="J204" s="66">
        <v>4.5454545454545456E-2</v>
      </c>
      <c r="K204" s="78">
        <v>5.4545454545454543E-2</v>
      </c>
      <c r="L204" s="78">
        <v>5.4545454545454543E-2</v>
      </c>
      <c r="M204" s="66">
        <v>0.4</v>
      </c>
      <c r="N204" s="66">
        <v>0.14545454545454545</v>
      </c>
      <c r="O204" s="66">
        <v>0.4</v>
      </c>
      <c r="P204" s="76">
        <v>0.11818181818181818</v>
      </c>
    </row>
    <row r="205" spans="1:16">
      <c r="A205" s="6">
        <v>204</v>
      </c>
      <c r="B205" s="6"/>
      <c r="C205" s="1" t="s">
        <v>244</v>
      </c>
      <c r="D205" s="8">
        <v>50</v>
      </c>
      <c r="E205" s="8">
        <v>100</v>
      </c>
      <c r="F205" s="1">
        <v>10798</v>
      </c>
      <c r="G205" s="7">
        <f t="shared" si="6"/>
        <v>108</v>
      </c>
      <c r="H205" s="7">
        <f t="shared" si="7"/>
        <v>107.98</v>
      </c>
      <c r="I205" s="68">
        <v>5.5555555555555552E-2</v>
      </c>
      <c r="J205" s="66">
        <v>0.12962962962962962</v>
      </c>
      <c r="K205" s="78">
        <v>7.407407407407407E-2</v>
      </c>
      <c r="L205" s="78">
        <v>7.407407407407407E-2</v>
      </c>
      <c r="M205" s="66">
        <v>0.7592592592592593</v>
      </c>
      <c r="N205" s="66">
        <v>0.47222222222222221</v>
      </c>
      <c r="O205" s="66">
        <v>0.14814814814814814</v>
      </c>
      <c r="P205" s="76">
        <v>6.4814814814814811E-2</v>
      </c>
    </row>
    <row r="206" spans="1:16">
      <c r="A206" s="6">
        <v>205</v>
      </c>
      <c r="B206" s="6"/>
      <c r="C206" s="1" t="s">
        <v>245</v>
      </c>
      <c r="D206" s="8">
        <v>50</v>
      </c>
      <c r="E206" s="8">
        <v>100</v>
      </c>
      <c r="F206" s="1">
        <v>10755</v>
      </c>
      <c r="G206" s="7">
        <f t="shared" si="6"/>
        <v>108</v>
      </c>
      <c r="H206" s="7">
        <f t="shared" si="7"/>
        <v>107.55</v>
      </c>
      <c r="I206" s="68">
        <v>7.407407407407407E-2</v>
      </c>
      <c r="J206" s="66">
        <v>7.407407407407407E-2</v>
      </c>
      <c r="K206" s="78">
        <v>3.7037037037037035E-2</v>
      </c>
      <c r="L206" s="78">
        <v>3.7037037037037035E-2</v>
      </c>
      <c r="M206" s="66">
        <v>0.17592592592592593</v>
      </c>
      <c r="N206" s="66">
        <v>0.26851851851851855</v>
      </c>
      <c r="O206" s="66">
        <v>0.25</v>
      </c>
      <c r="P206" s="76">
        <v>0.22222222222222221</v>
      </c>
    </row>
    <row r="207" spans="1:16">
      <c r="A207" s="6">
        <v>206</v>
      </c>
      <c r="B207" s="6"/>
      <c r="C207" s="1" t="s">
        <v>246</v>
      </c>
      <c r="D207" s="8">
        <v>50</v>
      </c>
      <c r="E207" s="8">
        <v>100</v>
      </c>
      <c r="F207" s="1">
        <v>11143</v>
      </c>
      <c r="G207" s="7">
        <f t="shared" si="6"/>
        <v>112</v>
      </c>
      <c r="H207" s="7">
        <f t="shared" si="7"/>
        <v>111.43</v>
      </c>
      <c r="I207" s="68">
        <v>7.1428571428571425E-2</v>
      </c>
      <c r="J207" s="66">
        <v>8.0357142857142863E-2</v>
      </c>
      <c r="K207" s="78">
        <v>7.1428571428571425E-2</v>
      </c>
      <c r="L207" s="78">
        <v>7.1428571428571425E-2</v>
      </c>
      <c r="M207" s="66">
        <v>0.5267857142857143</v>
      </c>
      <c r="N207" s="66">
        <v>0.45535714285714285</v>
      </c>
      <c r="O207" s="66">
        <v>0.3125</v>
      </c>
      <c r="P207" s="76">
        <v>0.10714285714285714</v>
      </c>
    </row>
    <row r="208" spans="1:16">
      <c r="A208" s="6">
        <v>207</v>
      </c>
      <c r="B208" s="6"/>
      <c r="C208" s="1" t="s">
        <v>247</v>
      </c>
      <c r="D208" s="8">
        <v>50</v>
      </c>
      <c r="E208" s="8">
        <v>100</v>
      </c>
      <c r="F208" s="1">
        <v>10901</v>
      </c>
      <c r="G208" s="7">
        <f t="shared" si="6"/>
        <v>110</v>
      </c>
      <c r="H208" s="7">
        <f t="shared" si="7"/>
        <v>109.01</v>
      </c>
      <c r="I208" s="68">
        <v>7.2727272727272724E-2</v>
      </c>
      <c r="J208" s="66">
        <v>9.0909090909090912E-2</v>
      </c>
      <c r="K208" s="78">
        <v>3.6363636363636362E-2</v>
      </c>
      <c r="L208" s="78">
        <v>3.6363636363636362E-2</v>
      </c>
      <c r="M208" s="66">
        <v>0.4</v>
      </c>
      <c r="N208" s="66">
        <v>0.50909090909090904</v>
      </c>
      <c r="O208" s="66">
        <v>0.13636363636363635</v>
      </c>
      <c r="P208" s="76">
        <v>0.13636363636363635</v>
      </c>
    </row>
    <row r="209" spans="1:16">
      <c r="A209" s="6">
        <v>208</v>
      </c>
      <c r="B209" s="6"/>
      <c r="C209" s="1" t="s">
        <v>248</v>
      </c>
      <c r="D209" s="8">
        <v>50</v>
      </c>
      <c r="E209" s="8">
        <v>100</v>
      </c>
      <c r="F209" s="1">
        <v>10849</v>
      </c>
      <c r="G209" s="7">
        <f t="shared" si="6"/>
        <v>109</v>
      </c>
      <c r="H209" s="7">
        <f t="shared" si="7"/>
        <v>108.49</v>
      </c>
      <c r="I209" s="68">
        <v>6.4220183486238536E-2</v>
      </c>
      <c r="J209" s="66">
        <v>6.4220183486238536E-2</v>
      </c>
      <c r="K209" s="78">
        <v>4.5871559633027525E-2</v>
      </c>
      <c r="L209" s="78">
        <v>4.5871559633027525E-2</v>
      </c>
      <c r="M209" s="66">
        <v>0.12844036697247707</v>
      </c>
      <c r="N209" s="66">
        <v>9.1743119266055051E-2</v>
      </c>
      <c r="O209" s="66">
        <v>0.3669724770642202</v>
      </c>
      <c r="P209" s="76">
        <v>0.10091743119266056</v>
      </c>
    </row>
    <row r="210" spans="1:16">
      <c r="A210" s="6">
        <v>209</v>
      </c>
      <c r="B210" s="6"/>
      <c r="C210" s="1" t="s">
        <v>249</v>
      </c>
      <c r="D210" s="8">
        <v>50</v>
      </c>
      <c r="E210" s="8">
        <v>100</v>
      </c>
      <c r="F210" s="1">
        <v>11056</v>
      </c>
      <c r="G210" s="7">
        <f t="shared" si="6"/>
        <v>111</v>
      </c>
      <c r="H210" s="7">
        <f t="shared" si="7"/>
        <v>110.56</v>
      </c>
      <c r="I210" s="68">
        <v>5.4054054054054057E-2</v>
      </c>
      <c r="J210" s="66">
        <v>5.4054054054054057E-2</v>
      </c>
      <c r="K210" s="78">
        <v>4.5045045045045043E-2</v>
      </c>
      <c r="L210" s="78">
        <v>4.5045045045045043E-2</v>
      </c>
      <c r="M210" s="66">
        <v>0.30630630630630629</v>
      </c>
      <c r="N210" s="66">
        <v>0.26126126126126126</v>
      </c>
      <c r="O210" s="66">
        <v>0.34234234234234234</v>
      </c>
      <c r="P210" s="76">
        <v>7.2072072072072071E-2</v>
      </c>
    </row>
    <row r="211" spans="1:16">
      <c r="A211" s="6">
        <v>210</v>
      </c>
      <c r="B211" s="6"/>
      <c r="C211" s="1" t="s">
        <v>250</v>
      </c>
      <c r="D211" s="8">
        <v>50</v>
      </c>
      <c r="E211" s="8">
        <v>100</v>
      </c>
      <c r="F211" s="1">
        <v>10998</v>
      </c>
      <c r="G211" s="7">
        <f t="shared" si="6"/>
        <v>110</v>
      </c>
      <c r="H211" s="7">
        <f t="shared" si="7"/>
        <v>109.98</v>
      </c>
      <c r="I211" s="68">
        <v>4.5454545454545456E-2</v>
      </c>
      <c r="J211" s="66">
        <v>4.5454545454545456E-2</v>
      </c>
      <c r="K211" s="78">
        <v>5.4545454545454543E-2</v>
      </c>
      <c r="L211" s="78">
        <v>5.4545454545454543E-2</v>
      </c>
      <c r="M211" s="66">
        <v>0.41818181818181815</v>
      </c>
      <c r="N211" s="66">
        <v>0.40909090909090912</v>
      </c>
      <c r="O211" s="66">
        <v>0.11818181818181818</v>
      </c>
      <c r="P211" s="76">
        <v>7.2727272727272724E-2</v>
      </c>
    </row>
    <row r="212" spans="1:16">
      <c r="A212" s="6">
        <v>211</v>
      </c>
      <c r="B212" s="6"/>
      <c r="C212" s="1" t="s">
        <v>251</v>
      </c>
      <c r="D212" s="8">
        <v>50</v>
      </c>
      <c r="E212" s="8">
        <v>100</v>
      </c>
      <c r="F212" s="1">
        <v>11027</v>
      </c>
      <c r="G212" s="7">
        <f t="shared" si="6"/>
        <v>111</v>
      </c>
      <c r="H212" s="7">
        <f t="shared" si="7"/>
        <v>110.27</v>
      </c>
      <c r="I212" s="68">
        <v>7.2072072072072071E-2</v>
      </c>
      <c r="J212" s="66">
        <v>9.0090090090090086E-2</v>
      </c>
      <c r="K212" s="78">
        <v>7.2072072072072071E-2</v>
      </c>
      <c r="L212" s="78">
        <v>7.2072072072072071E-2</v>
      </c>
      <c r="M212" s="66">
        <v>0.55855855855855852</v>
      </c>
      <c r="N212" s="66">
        <v>0.17117117117117117</v>
      </c>
      <c r="O212" s="66">
        <v>0.27027027027027029</v>
      </c>
      <c r="P212" s="76">
        <v>5.4054054054054057E-2</v>
      </c>
    </row>
    <row r="213" spans="1:16">
      <c r="A213" s="6">
        <v>212</v>
      </c>
      <c r="B213" s="6"/>
      <c r="C213" s="1" t="s">
        <v>252</v>
      </c>
      <c r="D213" s="8">
        <v>50</v>
      </c>
      <c r="E213" s="8">
        <v>100</v>
      </c>
      <c r="F213" s="1">
        <v>10790</v>
      </c>
      <c r="G213" s="7">
        <f t="shared" si="6"/>
        <v>108</v>
      </c>
      <c r="H213" s="7">
        <f t="shared" si="7"/>
        <v>107.9</v>
      </c>
      <c r="I213" s="68">
        <v>5.5555555555555552E-2</v>
      </c>
      <c r="J213" s="66">
        <v>4.6296296296296294E-2</v>
      </c>
      <c r="K213" s="78">
        <v>5.5555555555555552E-2</v>
      </c>
      <c r="L213" s="78">
        <v>5.5555555555555552E-2</v>
      </c>
      <c r="M213" s="66">
        <v>0.59259259259259256</v>
      </c>
      <c r="N213" s="66">
        <v>0.5</v>
      </c>
      <c r="O213" s="66">
        <v>0.19444444444444445</v>
      </c>
      <c r="P213" s="76">
        <v>5.5555555555555552E-2</v>
      </c>
    </row>
    <row r="214" spans="1:16">
      <c r="A214" s="6">
        <v>213</v>
      </c>
      <c r="B214" s="6"/>
      <c r="C214" s="1" t="s">
        <v>253</v>
      </c>
      <c r="D214" s="8">
        <v>50</v>
      </c>
      <c r="E214" s="8">
        <v>100</v>
      </c>
      <c r="F214" s="1">
        <v>10778</v>
      </c>
      <c r="G214" s="7">
        <f t="shared" si="6"/>
        <v>108</v>
      </c>
      <c r="H214" s="7">
        <f t="shared" si="7"/>
        <v>107.78</v>
      </c>
      <c r="I214" s="68">
        <v>0.1111111111111111</v>
      </c>
      <c r="J214" s="66">
        <v>0.1111111111111111</v>
      </c>
      <c r="K214" s="78">
        <v>5.5555555555555552E-2</v>
      </c>
      <c r="L214" s="78">
        <v>5.5555555555555552E-2</v>
      </c>
      <c r="M214" s="66">
        <v>0.23148148148148148</v>
      </c>
      <c r="N214" s="66">
        <v>0.21296296296296297</v>
      </c>
      <c r="O214" s="66">
        <v>0.1388888888888889</v>
      </c>
      <c r="P214" s="76">
        <v>5.5555555555555552E-2</v>
      </c>
    </row>
    <row r="215" spans="1:16">
      <c r="A215" s="6">
        <v>214</v>
      </c>
      <c r="B215" s="6"/>
      <c r="C215" s="1" t="s">
        <v>254</v>
      </c>
      <c r="D215" s="8">
        <v>50</v>
      </c>
      <c r="E215" s="8">
        <v>100</v>
      </c>
      <c r="F215" s="1">
        <v>11019</v>
      </c>
      <c r="G215" s="7">
        <f t="shared" si="6"/>
        <v>111</v>
      </c>
      <c r="H215" s="7">
        <f t="shared" si="7"/>
        <v>110.19</v>
      </c>
      <c r="I215" s="68">
        <v>0.26126126126126126</v>
      </c>
      <c r="J215" s="66">
        <v>0.26126126126126126</v>
      </c>
      <c r="K215" s="78">
        <v>0.10810810810810811</v>
      </c>
      <c r="L215" s="78">
        <v>0.10810810810810811</v>
      </c>
      <c r="M215" s="66">
        <v>0.35135135135135137</v>
      </c>
      <c r="N215" s="66">
        <v>0.30630630630630629</v>
      </c>
      <c r="O215" s="66">
        <v>0.46846846846846846</v>
      </c>
      <c r="P215" s="76">
        <v>9.90990990990991E-2</v>
      </c>
    </row>
    <row r="216" spans="1:16">
      <c r="A216" s="6">
        <v>215</v>
      </c>
      <c r="B216" s="6"/>
      <c r="C216" s="1" t="s">
        <v>255</v>
      </c>
      <c r="D216" s="8">
        <v>50</v>
      </c>
      <c r="E216" s="8">
        <v>100</v>
      </c>
      <c r="F216" s="1">
        <v>10832</v>
      </c>
      <c r="G216" s="7">
        <f t="shared" si="6"/>
        <v>109</v>
      </c>
      <c r="H216" s="7">
        <f t="shared" si="7"/>
        <v>108.32</v>
      </c>
      <c r="I216" s="68">
        <v>4.5871559633027525E-2</v>
      </c>
      <c r="J216" s="66">
        <v>3.669724770642202E-2</v>
      </c>
      <c r="K216" s="78">
        <v>9.1743119266055051E-2</v>
      </c>
      <c r="L216" s="78">
        <v>9.1743119266055051E-2</v>
      </c>
      <c r="M216" s="66">
        <v>0.16513761467889909</v>
      </c>
      <c r="N216" s="66">
        <v>4.5871559633027525E-2</v>
      </c>
      <c r="O216" s="66">
        <v>0.19266055045871561</v>
      </c>
      <c r="P216" s="76">
        <v>0.11009174311926606</v>
      </c>
    </row>
    <row r="217" spans="1:16">
      <c r="A217" s="6">
        <v>216</v>
      </c>
      <c r="B217" s="6"/>
      <c r="C217" s="1" t="s">
        <v>256</v>
      </c>
      <c r="D217" s="8">
        <v>50</v>
      </c>
      <c r="E217" s="8">
        <v>100</v>
      </c>
      <c r="F217" s="1">
        <v>10751</v>
      </c>
      <c r="G217" s="7">
        <f t="shared" si="6"/>
        <v>108</v>
      </c>
      <c r="H217" s="7">
        <f t="shared" si="7"/>
        <v>107.51</v>
      </c>
      <c r="I217" s="68">
        <v>6.4814814814814811E-2</v>
      </c>
      <c r="J217" s="66">
        <v>5.5555555555555552E-2</v>
      </c>
      <c r="K217" s="78">
        <v>7.407407407407407E-2</v>
      </c>
      <c r="L217" s="78">
        <v>7.407407407407407E-2</v>
      </c>
      <c r="M217" s="66">
        <v>0.35185185185185186</v>
      </c>
      <c r="N217" s="66">
        <v>0.35185185185185186</v>
      </c>
      <c r="O217" s="66">
        <v>0.21296296296296297</v>
      </c>
      <c r="P217" s="76">
        <v>8.3333333333333329E-2</v>
      </c>
    </row>
    <row r="218" spans="1:16">
      <c r="A218" s="6">
        <v>217</v>
      </c>
      <c r="B218" s="6"/>
      <c r="C218" s="1" t="s">
        <v>257</v>
      </c>
      <c r="D218" s="8">
        <v>50</v>
      </c>
      <c r="E218" s="8">
        <v>100</v>
      </c>
      <c r="F218" s="1">
        <v>10698</v>
      </c>
      <c r="G218" s="7">
        <f t="shared" si="6"/>
        <v>107</v>
      </c>
      <c r="H218" s="7">
        <f t="shared" si="7"/>
        <v>106.98</v>
      </c>
      <c r="I218" s="68">
        <v>8.4112149532710276E-2</v>
      </c>
      <c r="J218" s="66">
        <v>5.6074766355140186E-2</v>
      </c>
      <c r="K218" s="78">
        <v>4.6728971962616821E-2</v>
      </c>
      <c r="L218" s="78">
        <v>4.6728971962616821E-2</v>
      </c>
      <c r="M218" s="66">
        <v>0.31775700934579437</v>
      </c>
      <c r="N218" s="66">
        <v>0.29906542056074764</v>
      </c>
      <c r="O218" s="66">
        <v>0.27102803738317754</v>
      </c>
      <c r="P218" s="76">
        <v>5.6074766355140186E-2</v>
      </c>
    </row>
    <row r="219" spans="1:16">
      <c r="A219" s="6">
        <v>218</v>
      </c>
      <c r="B219" s="6"/>
      <c r="C219" s="1" t="s">
        <v>258</v>
      </c>
      <c r="D219" s="8">
        <v>50</v>
      </c>
      <c r="E219" s="8">
        <v>100</v>
      </c>
      <c r="F219" s="1">
        <v>10762</v>
      </c>
      <c r="G219" s="7">
        <f t="shared" si="6"/>
        <v>108</v>
      </c>
      <c r="H219" s="7">
        <f t="shared" si="7"/>
        <v>107.62</v>
      </c>
      <c r="I219" s="68">
        <v>3.7037037037037035E-2</v>
      </c>
      <c r="J219" s="66">
        <v>4.6296296296296294E-2</v>
      </c>
      <c r="K219" s="78">
        <v>8.3333333333333329E-2</v>
      </c>
      <c r="L219" s="78">
        <v>8.3333333333333329E-2</v>
      </c>
      <c r="M219" s="66">
        <v>0.25925925925925924</v>
      </c>
      <c r="N219" s="66">
        <v>0.15740740740740741</v>
      </c>
      <c r="O219" s="66">
        <v>0.39814814814814814</v>
      </c>
      <c r="P219" s="76">
        <v>7.407407407407407E-2</v>
      </c>
    </row>
    <row r="220" spans="1:16">
      <c r="A220" s="6">
        <v>219</v>
      </c>
      <c r="B220" s="6"/>
      <c r="C220" s="1" t="s">
        <v>259</v>
      </c>
      <c r="D220" s="8">
        <v>50</v>
      </c>
      <c r="E220" s="8">
        <v>100</v>
      </c>
      <c r="F220" s="1">
        <v>11210</v>
      </c>
      <c r="G220" s="7">
        <f t="shared" si="6"/>
        <v>113</v>
      </c>
      <c r="H220" s="7">
        <f t="shared" si="7"/>
        <v>112.1</v>
      </c>
      <c r="I220" s="68">
        <v>6.1946902654867256E-2</v>
      </c>
      <c r="J220" s="66">
        <v>5.3097345132743362E-2</v>
      </c>
      <c r="K220" s="78">
        <v>0.11504424778761062</v>
      </c>
      <c r="L220" s="78">
        <v>0.11504424778761062</v>
      </c>
      <c r="M220" s="66">
        <v>0.48672566371681414</v>
      </c>
      <c r="N220" s="66">
        <v>0.40707964601769914</v>
      </c>
      <c r="O220" s="66">
        <v>0.18584070796460178</v>
      </c>
      <c r="P220" s="76">
        <v>8.8495575221238937E-2</v>
      </c>
    </row>
    <row r="221" spans="1:16">
      <c r="A221" s="6">
        <v>220</v>
      </c>
      <c r="B221" s="6"/>
      <c r="C221" s="1" t="s">
        <v>260</v>
      </c>
      <c r="D221" s="8">
        <v>50</v>
      </c>
      <c r="E221" s="8">
        <v>100</v>
      </c>
      <c r="F221" s="1">
        <v>10876</v>
      </c>
      <c r="G221" s="7">
        <f t="shared" si="6"/>
        <v>109</v>
      </c>
      <c r="H221" s="7">
        <f t="shared" si="7"/>
        <v>108.76</v>
      </c>
      <c r="I221" s="68">
        <v>0.12844036697247707</v>
      </c>
      <c r="J221" s="66">
        <v>0.25688073394495414</v>
      </c>
      <c r="K221" s="78">
        <v>0.25688073394495414</v>
      </c>
      <c r="L221" s="78">
        <v>0.25688073394495414</v>
      </c>
      <c r="M221" s="66">
        <v>0.23853211009174313</v>
      </c>
      <c r="N221" s="66">
        <v>0.19266055045871561</v>
      </c>
      <c r="O221" s="66">
        <v>0.24770642201834864</v>
      </c>
      <c r="P221" s="76">
        <v>6.4220183486238536E-2</v>
      </c>
    </row>
    <row r="222" spans="1:16">
      <c r="A222" s="6">
        <v>221</v>
      </c>
      <c r="B222" s="6"/>
      <c r="C222" s="1" t="s">
        <v>261</v>
      </c>
      <c r="D222" s="8">
        <v>50</v>
      </c>
      <c r="E222" s="8">
        <v>100</v>
      </c>
      <c r="F222" s="1">
        <v>11363</v>
      </c>
      <c r="G222" s="7">
        <f t="shared" si="6"/>
        <v>114</v>
      </c>
      <c r="H222" s="7">
        <f t="shared" si="7"/>
        <v>113.63</v>
      </c>
      <c r="I222" s="68">
        <v>8.771929824561403E-2</v>
      </c>
      <c r="J222" s="66">
        <v>8.771929824561403E-2</v>
      </c>
      <c r="K222" s="78">
        <v>8.771929824561403E-2</v>
      </c>
      <c r="L222" s="78">
        <v>8.771929824561403E-2</v>
      </c>
      <c r="M222" s="66">
        <v>0.42982456140350878</v>
      </c>
      <c r="N222" s="66">
        <v>0.49122807017543857</v>
      </c>
      <c r="O222" s="66">
        <v>0.2807017543859649</v>
      </c>
      <c r="P222" s="76">
        <v>0.17543859649122806</v>
      </c>
    </row>
    <row r="223" spans="1:16">
      <c r="A223" s="6">
        <v>222</v>
      </c>
      <c r="B223" s="6"/>
      <c r="C223" s="1" t="s">
        <v>262</v>
      </c>
      <c r="D223" s="8">
        <v>50</v>
      </c>
      <c r="E223" s="8">
        <v>100</v>
      </c>
      <c r="F223" s="1">
        <v>10865</v>
      </c>
      <c r="G223" s="7">
        <f t="shared" si="6"/>
        <v>109</v>
      </c>
      <c r="H223" s="7">
        <f t="shared" si="7"/>
        <v>108.65</v>
      </c>
      <c r="I223" s="68">
        <v>6.4220183486238536E-2</v>
      </c>
      <c r="J223" s="66">
        <v>0.10091743119266056</v>
      </c>
      <c r="K223" s="78">
        <v>4.5871559633027525E-2</v>
      </c>
      <c r="L223" s="78">
        <v>4.5871559633027525E-2</v>
      </c>
      <c r="M223" s="66">
        <v>0.25688073394495414</v>
      </c>
      <c r="N223" s="66">
        <v>0.12844036697247707</v>
      </c>
      <c r="O223" s="66">
        <v>0.1834862385321101</v>
      </c>
      <c r="P223" s="76">
        <v>8.2568807339449546E-2</v>
      </c>
    </row>
    <row r="224" spans="1:16">
      <c r="A224" s="6">
        <v>223</v>
      </c>
      <c r="B224" s="6"/>
      <c r="C224" s="1" t="s">
        <v>263</v>
      </c>
      <c r="D224" s="8">
        <v>50</v>
      </c>
      <c r="E224" s="8">
        <v>100</v>
      </c>
      <c r="F224" s="1">
        <v>10911</v>
      </c>
      <c r="G224" s="7">
        <f t="shared" si="6"/>
        <v>110</v>
      </c>
      <c r="H224" s="7">
        <f t="shared" si="7"/>
        <v>109.11</v>
      </c>
      <c r="I224" s="68">
        <v>4.5454545454545456E-2</v>
      </c>
      <c r="J224" s="66">
        <v>4.5454545454545456E-2</v>
      </c>
      <c r="K224" s="78">
        <v>6.363636363636363E-2</v>
      </c>
      <c r="L224" s="78">
        <v>6.363636363636363E-2</v>
      </c>
      <c r="M224" s="66">
        <v>0.27272727272727271</v>
      </c>
      <c r="N224" s="66">
        <v>0.48181818181818181</v>
      </c>
      <c r="O224" s="66">
        <v>0.15454545454545454</v>
      </c>
      <c r="P224" s="76">
        <v>7.2727272727272724E-2</v>
      </c>
    </row>
    <row r="225" spans="1:16">
      <c r="A225" s="6">
        <v>224</v>
      </c>
      <c r="B225" s="6"/>
      <c r="C225" s="1" t="s">
        <v>264</v>
      </c>
      <c r="D225" s="8">
        <v>50</v>
      </c>
      <c r="E225" s="8">
        <v>100</v>
      </c>
      <c r="F225" s="1">
        <v>10940</v>
      </c>
      <c r="G225" s="7">
        <f t="shared" si="6"/>
        <v>110</v>
      </c>
      <c r="H225" s="7">
        <f t="shared" si="7"/>
        <v>109.4</v>
      </c>
      <c r="I225" s="68">
        <v>0.23636363636363636</v>
      </c>
      <c r="J225" s="66">
        <v>0.21818181818181817</v>
      </c>
      <c r="K225" s="78">
        <v>0.15454545454545454</v>
      </c>
      <c r="L225" s="78">
        <v>0.15454545454545454</v>
      </c>
      <c r="M225" s="66">
        <v>0.13636363636363635</v>
      </c>
      <c r="N225" s="66">
        <v>0.21818181818181817</v>
      </c>
      <c r="O225" s="66">
        <v>0.3</v>
      </c>
      <c r="P225" s="76">
        <v>0.2818181818181818</v>
      </c>
    </row>
    <row r="226" spans="1:16">
      <c r="A226" s="6">
        <v>225</v>
      </c>
      <c r="B226" s="6"/>
      <c r="C226" s="1" t="s">
        <v>265</v>
      </c>
      <c r="D226" s="8">
        <v>50</v>
      </c>
      <c r="E226" s="8">
        <v>100</v>
      </c>
      <c r="F226" s="1">
        <v>11035</v>
      </c>
      <c r="G226" s="7">
        <f t="shared" si="6"/>
        <v>111</v>
      </c>
      <c r="H226" s="7">
        <f t="shared" si="7"/>
        <v>110.35</v>
      </c>
      <c r="I226" s="68">
        <v>0.12612612612612611</v>
      </c>
      <c r="J226" s="66">
        <v>0.17117117117117117</v>
      </c>
      <c r="K226" s="78">
        <v>0.21621621621621623</v>
      </c>
      <c r="L226" s="78">
        <v>0.21621621621621623</v>
      </c>
      <c r="M226" s="66">
        <v>0.11711711711711711</v>
      </c>
      <c r="N226" s="66">
        <v>0.3783783783783784</v>
      </c>
      <c r="O226" s="66">
        <v>0.29729729729729731</v>
      </c>
      <c r="P226" s="76">
        <v>8.1081081081081086E-2</v>
      </c>
    </row>
    <row r="227" spans="1:16">
      <c r="A227" s="6">
        <v>226</v>
      </c>
      <c r="B227" s="6"/>
      <c r="C227" s="1" t="s">
        <v>266</v>
      </c>
      <c r="D227" s="8">
        <v>50</v>
      </c>
      <c r="E227" s="8">
        <v>100</v>
      </c>
      <c r="F227" s="1">
        <v>10817</v>
      </c>
      <c r="G227" s="7">
        <f t="shared" si="6"/>
        <v>109</v>
      </c>
      <c r="H227" s="7">
        <f t="shared" si="7"/>
        <v>108.17</v>
      </c>
      <c r="I227" s="68">
        <v>2.7522935779816515E-2</v>
      </c>
      <c r="J227" s="66">
        <v>2.7522935779816515E-2</v>
      </c>
      <c r="K227" s="78">
        <v>3.669724770642202E-2</v>
      </c>
      <c r="L227" s="78">
        <v>3.669724770642202E-2</v>
      </c>
      <c r="M227" s="66">
        <v>0.26605504587155965</v>
      </c>
      <c r="N227" s="66">
        <v>0.19266055045871561</v>
      </c>
      <c r="O227" s="66">
        <v>0.41284403669724773</v>
      </c>
      <c r="P227" s="76">
        <v>5.5045871559633031E-2</v>
      </c>
    </row>
    <row r="228" spans="1:16">
      <c r="A228" s="6">
        <v>227</v>
      </c>
      <c r="B228" s="6"/>
      <c r="C228" s="1" t="s">
        <v>267</v>
      </c>
      <c r="D228" s="8">
        <v>50</v>
      </c>
      <c r="E228" s="8">
        <v>100</v>
      </c>
      <c r="F228" s="1">
        <v>10930</v>
      </c>
      <c r="G228" s="7">
        <f t="shared" si="6"/>
        <v>110</v>
      </c>
      <c r="H228" s="7">
        <f t="shared" si="7"/>
        <v>109.3</v>
      </c>
      <c r="I228" s="68">
        <v>3.6363636363636362E-2</v>
      </c>
      <c r="J228" s="66">
        <v>2.7272727272727271E-2</v>
      </c>
      <c r="K228" s="78">
        <v>0.24545454545454545</v>
      </c>
      <c r="L228" s="78">
        <v>0.24545454545454545</v>
      </c>
      <c r="M228" s="66">
        <v>0.34545454545454546</v>
      </c>
      <c r="N228" s="66">
        <v>0.2818181818181818</v>
      </c>
      <c r="O228" s="66">
        <v>0.32727272727272727</v>
      </c>
      <c r="P228" s="76">
        <v>0.24545454545454545</v>
      </c>
    </row>
    <row r="229" spans="1:16">
      <c r="A229" s="6">
        <v>228</v>
      </c>
      <c r="B229" s="6"/>
      <c r="C229" s="1" t="s">
        <v>268</v>
      </c>
      <c r="D229" s="8">
        <v>50</v>
      </c>
      <c r="E229" s="8">
        <v>100</v>
      </c>
      <c r="F229" s="1">
        <v>11018</v>
      </c>
      <c r="G229" s="7">
        <f t="shared" si="6"/>
        <v>111</v>
      </c>
      <c r="H229" s="7">
        <f t="shared" si="7"/>
        <v>110.18</v>
      </c>
      <c r="I229" s="68">
        <v>5.4054054054054057E-2</v>
      </c>
      <c r="J229" s="66">
        <v>7.2072072072072071E-2</v>
      </c>
      <c r="K229" s="78">
        <v>3.6036036036036036E-2</v>
      </c>
      <c r="L229" s="78">
        <v>3.6036036036036036E-2</v>
      </c>
      <c r="M229" s="66">
        <v>0.46846846846846846</v>
      </c>
      <c r="N229" s="66">
        <v>0.28828828828828829</v>
      </c>
      <c r="O229" s="66">
        <v>0.11711711711711711</v>
      </c>
      <c r="P229" s="76">
        <v>8.1081081081081086E-2</v>
      </c>
    </row>
    <row r="230" spans="1:16">
      <c r="A230" s="6">
        <v>229</v>
      </c>
      <c r="B230" s="6"/>
      <c r="C230" s="1" t="s">
        <v>269</v>
      </c>
      <c r="D230" s="8">
        <v>50</v>
      </c>
      <c r="E230" s="8">
        <v>100</v>
      </c>
      <c r="F230" s="1">
        <v>10854</v>
      </c>
      <c r="G230" s="7">
        <f t="shared" si="6"/>
        <v>109</v>
      </c>
      <c r="H230" s="7">
        <f t="shared" si="7"/>
        <v>108.54</v>
      </c>
      <c r="I230" s="68">
        <v>9.1743119266055051E-2</v>
      </c>
      <c r="J230" s="66">
        <v>9.1743119266055051E-2</v>
      </c>
      <c r="K230" s="78">
        <v>9.1743119266055051E-2</v>
      </c>
      <c r="L230" s="78">
        <v>9.1743119266055051E-2</v>
      </c>
      <c r="M230" s="66">
        <v>0.31192660550458717</v>
      </c>
      <c r="N230" s="66">
        <v>0.37614678899082571</v>
      </c>
      <c r="O230" s="66">
        <v>0.13761467889908258</v>
      </c>
      <c r="P230" s="76">
        <v>7.3394495412844041E-2</v>
      </c>
    </row>
    <row r="231" spans="1:16">
      <c r="A231" s="6">
        <v>230</v>
      </c>
      <c r="B231" s="6"/>
      <c r="C231" s="1" t="s">
        <v>270</v>
      </c>
      <c r="D231" s="8">
        <v>50</v>
      </c>
      <c r="E231" s="8">
        <v>100</v>
      </c>
      <c r="F231" s="1">
        <v>10840</v>
      </c>
      <c r="G231" s="7">
        <f t="shared" si="6"/>
        <v>109</v>
      </c>
      <c r="H231" s="7">
        <f t="shared" si="7"/>
        <v>108.4</v>
      </c>
      <c r="I231" s="68">
        <v>6.4220183486238536E-2</v>
      </c>
      <c r="J231" s="66">
        <v>6.4220183486238536E-2</v>
      </c>
      <c r="K231" s="78">
        <v>7.3394495412844041E-2</v>
      </c>
      <c r="L231" s="78">
        <v>7.3394495412844041E-2</v>
      </c>
      <c r="M231" s="66">
        <v>0.23853211009174313</v>
      </c>
      <c r="N231" s="66">
        <v>0.22018348623853212</v>
      </c>
      <c r="O231" s="66">
        <v>0.12844036697247707</v>
      </c>
      <c r="P231" s="76">
        <v>0.10091743119266056</v>
      </c>
    </row>
    <row r="232" spans="1:16">
      <c r="A232" s="6">
        <v>231</v>
      </c>
      <c r="B232" s="6"/>
      <c r="C232" s="1" t="s">
        <v>271</v>
      </c>
      <c r="D232" s="8">
        <v>50</v>
      </c>
      <c r="E232" s="8">
        <v>100</v>
      </c>
      <c r="F232" s="1">
        <v>10850</v>
      </c>
      <c r="G232" s="7">
        <f t="shared" si="6"/>
        <v>109</v>
      </c>
      <c r="H232" s="7">
        <f t="shared" si="7"/>
        <v>108.5</v>
      </c>
      <c r="I232" s="68">
        <v>5.5045871559633031E-2</v>
      </c>
      <c r="J232" s="66">
        <v>5.5045871559633031E-2</v>
      </c>
      <c r="K232" s="78">
        <v>7.3394495412844041E-2</v>
      </c>
      <c r="L232" s="78">
        <v>7.3394495412844041E-2</v>
      </c>
      <c r="M232" s="66">
        <v>0.40366972477064222</v>
      </c>
      <c r="N232" s="66">
        <v>4.5871559633027525E-2</v>
      </c>
      <c r="O232" s="66">
        <v>0.40366972477064222</v>
      </c>
      <c r="P232" s="76">
        <v>0.20183486238532111</v>
      </c>
    </row>
    <row r="233" spans="1:16">
      <c r="A233" s="6">
        <v>232</v>
      </c>
      <c r="B233" s="6"/>
      <c r="C233" s="1" t="s">
        <v>272</v>
      </c>
      <c r="D233" s="8">
        <v>50</v>
      </c>
      <c r="E233" s="8">
        <v>100</v>
      </c>
      <c r="F233" s="1">
        <v>11151</v>
      </c>
      <c r="G233" s="7">
        <f t="shared" si="6"/>
        <v>112</v>
      </c>
      <c r="H233" s="7">
        <f t="shared" si="7"/>
        <v>111.51</v>
      </c>
      <c r="I233" s="68">
        <v>3.5714285714285712E-2</v>
      </c>
      <c r="J233" s="66">
        <v>3.5714285714285712E-2</v>
      </c>
      <c r="K233" s="78">
        <v>3.5714285714285712E-2</v>
      </c>
      <c r="L233" s="78">
        <v>3.5714285714285712E-2</v>
      </c>
      <c r="M233" s="66">
        <v>0.44642857142857145</v>
      </c>
      <c r="N233" s="66">
        <v>0.38392857142857145</v>
      </c>
      <c r="O233" s="66">
        <v>0.30357142857142855</v>
      </c>
      <c r="P233" s="76">
        <v>0.13392857142857142</v>
      </c>
    </row>
    <row r="234" spans="1:16">
      <c r="A234" s="6">
        <v>233</v>
      </c>
      <c r="B234" s="6"/>
      <c r="C234" s="1" t="s">
        <v>273</v>
      </c>
      <c r="D234" s="8">
        <v>50</v>
      </c>
      <c r="E234" s="8">
        <v>100</v>
      </c>
      <c r="F234" s="1">
        <v>10973</v>
      </c>
      <c r="G234" s="7">
        <f t="shared" si="6"/>
        <v>110</v>
      </c>
      <c r="H234" s="7">
        <f t="shared" si="7"/>
        <v>109.73</v>
      </c>
      <c r="I234" s="68">
        <v>5.4545454545454543E-2</v>
      </c>
      <c r="J234" s="66">
        <v>5.4545454545454543E-2</v>
      </c>
      <c r="K234" s="78">
        <v>3.6363636363636362E-2</v>
      </c>
      <c r="L234" s="78">
        <v>3.6363636363636362E-2</v>
      </c>
      <c r="M234" s="66">
        <v>0.6</v>
      </c>
      <c r="N234" s="66">
        <v>0.51818181818181819</v>
      </c>
      <c r="O234" s="66">
        <v>0.16363636363636364</v>
      </c>
      <c r="P234" s="76">
        <v>6.363636363636363E-2</v>
      </c>
    </row>
    <row r="235" spans="1:16">
      <c r="A235" s="6">
        <v>234</v>
      </c>
      <c r="B235" s="6"/>
      <c r="C235" s="1" t="s">
        <v>274</v>
      </c>
      <c r="D235" s="8">
        <v>50</v>
      </c>
      <c r="E235" s="8">
        <v>100</v>
      </c>
      <c r="F235" s="1">
        <v>10655</v>
      </c>
      <c r="G235" s="7">
        <f t="shared" si="6"/>
        <v>107</v>
      </c>
      <c r="H235" s="7">
        <f t="shared" si="7"/>
        <v>106.55</v>
      </c>
      <c r="I235" s="68">
        <v>0.12149532710280374</v>
      </c>
      <c r="J235" s="66">
        <v>0.11214953271028037</v>
      </c>
      <c r="K235" s="78">
        <v>0.11214953271028037</v>
      </c>
      <c r="L235" s="78">
        <v>0.11214953271028037</v>
      </c>
      <c r="M235" s="66">
        <v>0.24299065420560748</v>
      </c>
      <c r="N235" s="66">
        <v>0.12149532710280374</v>
      </c>
      <c r="O235" s="66">
        <v>0.14018691588785046</v>
      </c>
      <c r="P235" s="76">
        <v>8.4112149532710276E-2</v>
      </c>
    </row>
    <row r="236" spans="1:16">
      <c r="A236" s="6">
        <v>235</v>
      </c>
      <c r="B236" s="6"/>
      <c r="C236" s="1" t="s">
        <v>275</v>
      </c>
      <c r="D236" s="8">
        <v>50</v>
      </c>
      <c r="E236" s="8">
        <v>100</v>
      </c>
      <c r="F236" s="1">
        <v>10889</v>
      </c>
      <c r="G236" s="7">
        <f t="shared" si="6"/>
        <v>109</v>
      </c>
      <c r="H236" s="7">
        <f t="shared" si="7"/>
        <v>108.89</v>
      </c>
      <c r="I236" s="68">
        <v>4.5871559633027525E-2</v>
      </c>
      <c r="J236" s="66">
        <v>6.4220183486238536E-2</v>
      </c>
      <c r="K236" s="78">
        <v>0.22018348623853212</v>
      </c>
      <c r="L236" s="78">
        <v>0.22018348623853212</v>
      </c>
      <c r="M236" s="66">
        <v>0.22018348623853212</v>
      </c>
      <c r="N236" s="66">
        <v>0.16513761467889909</v>
      </c>
      <c r="O236" s="66">
        <v>0.25688073394495414</v>
      </c>
      <c r="P236" s="76">
        <v>7.3394495412844041E-2</v>
      </c>
    </row>
    <row r="237" spans="1:16">
      <c r="A237" s="6">
        <v>236</v>
      </c>
      <c r="B237" s="6"/>
      <c r="C237" s="1" t="s">
        <v>276</v>
      </c>
      <c r="D237" s="8">
        <v>50</v>
      </c>
      <c r="E237" s="8">
        <v>100</v>
      </c>
      <c r="F237" s="1">
        <v>10860</v>
      </c>
      <c r="G237" s="7">
        <f t="shared" si="6"/>
        <v>109</v>
      </c>
      <c r="H237" s="7">
        <f t="shared" si="7"/>
        <v>108.6</v>
      </c>
      <c r="I237" s="68">
        <v>7.3394495412844041E-2</v>
      </c>
      <c r="J237" s="66">
        <v>6.4220183486238536E-2</v>
      </c>
      <c r="K237" s="78">
        <v>4.5871559633027525E-2</v>
      </c>
      <c r="L237" s="78">
        <v>4.5871559633027525E-2</v>
      </c>
      <c r="M237" s="66">
        <v>0.65137614678899081</v>
      </c>
      <c r="N237" s="66">
        <v>0.12844036697247707</v>
      </c>
      <c r="O237" s="66">
        <v>0.21100917431192662</v>
      </c>
      <c r="P237" s="76">
        <v>4.5871559633027525E-2</v>
      </c>
    </row>
    <row r="238" spans="1:16">
      <c r="A238" s="6">
        <v>237</v>
      </c>
      <c r="B238" s="6"/>
      <c r="C238" s="1" t="s">
        <v>277</v>
      </c>
      <c r="D238" s="8">
        <v>50</v>
      </c>
      <c r="E238" s="8">
        <v>100</v>
      </c>
      <c r="F238" s="1">
        <v>10864</v>
      </c>
      <c r="G238" s="7">
        <f t="shared" si="6"/>
        <v>109</v>
      </c>
      <c r="H238" s="7">
        <f t="shared" si="7"/>
        <v>108.64</v>
      </c>
      <c r="I238" s="68">
        <v>0.13761467889908258</v>
      </c>
      <c r="J238" s="66">
        <v>9.1743119266055051E-2</v>
      </c>
      <c r="K238" s="78">
        <v>0.16513761467889909</v>
      </c>
      <c r="L238" s="78">
        <v>0.16513761467889909</v>
      </c>
      <c r="M238" s="66">
        <v>0.48623853211009177</v>
      </c>
      <c r="N238" s="66">
        <v>0.21100917431192662</v>
      </c>
      <c r="O238" s="66">
        <v>0.21100917431192662</v>
      </c>
      <c r="P238" s="76">
        <v>0.11926605504587157</v>
      </c>
    </row>
    <row r="239" spans="1:16">
      <c r="A239" s="6">
        <v>238</v>
      </c>
      <c r="B239" s="6"/>
      <c r="C239" s="1" t="s">
        <v>278</v>
      </c>
      <c r="D239" s="8">
        <v>50</v>
      </c>
      <c r="E239" s="8">
        <v>100</v>
      </c>
      <c r="F239" s="1">
        <v>11026</v>
      </c>
      <c r="G239" s="7">
        <f t="shared" si="6"/>
        <v>111</v>
      </c>
      <c r="H239" s="7">
        <f t="shared" si="7"/>
        <v>110.26</v>
      </c>
      <c r="I239" s="68">
        <v>0.15315315315315314</v>
      </c>
      <c r="J239" s="66">
        <v>0.22522522522522523</v>
      </c>
      <c r="K239" s="78">
        <v>8.1081081081081086E-2</v>
      </c>
      <c r="L239" s="78">
        <v>8.1081081081081086E-2</v>
      </c>
      <c r="M239" s="66">
        <v>0.29729729729729731</v>
      </c>
      <c r="N239" s="66">
        <v>0.60360360360360366</v>
      </c>
      <c r="O239" s="66">
        <v>0.17117117117117117</v>
      </c>
      <c r="P239" s="76">
        <v>0.10810810810810811</v>
      </c>
    </row>
    <row r="240" spans="1:16">
      <c r="A240" s="6">
        <v>239</v>
      </c>
      <c r="B240" s="6"/>
      <c r="C240" s="1" t="s">
        <v>279</v>
      </c>
      <c r="D240" s="8">
        <v>50</v>
      </c>
      <c r="E240" s="8">
        <v>100</v>
      </c>
      <c r="F240" s="1">
        <v>11142</v>
      </c>
      <c r="G240" s="7">
        <f t="shared" si="6"/>
        <v>112</v>
      </c>
      <c r="H240" s="7">
        <f t="shared" si="7"/>
        <v>111.42</v>
      </c>
      <c r="I240" s="68">
        <v>3.5714285714285712E-2</v>
      </c>
      <c r="J240" s="66">
        <v>7.1428571428571425E-2</v>
      </c>
      <c r="K240" s="78">
        <v>5.3571428571428568E-2</v>
      </c>
      <c r="L240" s="78">
        <v>5.3571428571428568E-2</v>
      </c>
      <c r="M240" s="66">
        <v>0.5357142857142857</v>
      </c>
      <c r="N240" s="66">
        <v>0.5625</v>
      </c>
      <c r="O240" s="66">
        <v>0.19642857142857142</v>
      </c>
      <c r="P240" s="76">
        <v>4.4642857142857144E-2</v>
      </c>
    </row>
    <row r="241" spans="1:16">
      <c r="A241" s="6">
        <v>240</v>
      </c>
      <c r="B241" s="6"/>
      <c r="C241" s="1" t="s">
        <v>280</v>
      </c>
      <c r="D241" s="8">
        <v>50</v>
      </c>
      <c r="E241" s="8">
        <v>100</v>
      </c>
      <c r="F241" s="1">
        <v>11071</v>
      </c>
      <c r="G241" s="7">
        <f t="shared" si="6"/>
        <v>111</v>
      </c>
      <c r="H241" s="7">
        <f t="shared" si="7"/>
        <v>110.71</v>
      </c>
      <c r="I241" s="68">
        <v>8.1081081081081086E-2</v>
      </c>
      <c r="J241" s="66">
        <v>8.1081081081081086E-2</v>
      </c>
      <c r="K241" s="78">
        <v>7.2072072072072071E-2</v>
      </c>
      <c r="L241" s="78">
        <v>7.2072072072072071E-2</v>
      </c>
      <c r="M241" s="66">
        <v>0.45045045045045046</v>
      </c>
      <c r="N241" s="66">
        <v>0.36036036036036034</v>
      </c>
      <c r="O241" s="66">
        <v>0.35135135135135137</v>
      </c>
      <c r="P241" s="76">
        <v>7.2072072072072071E-2</v>
      </c>
    </row>
    <row r="242" spans="1:16">
      <c r="A242" s="6">
        <v>241</v>
      </c>
      <c r="B242" s="6"/>
      <c r="C242" s="1" t="s">
        <v>281</v>
      </c>
      <c r="D242" s="8">
        <v>50</v>
      </c>
      <c r="E242" s="8">
        <v>100</v>
      </c>
      <c r="F242" s="1">
        <v>11221</v>
      </c>
      <c r="G242" s="7">
        <f t="shared" si="6"/>
        <v>113</v>
      </c>
      <c r="H242" s="7">
        <f t="shared" si="7"/>
        <v>112.21</v>
      </c>
      <c r="I242" s="68">
        <v>0.1415929203539823</v>
      </c>
      <c r="J242" s="66">
        <v>0.10619469026548672</v>
      </c>
      <c r="K242" s="78">
        <v>4.4247787610619468E-2</v>
      </c>
      <c r="L242" s="78">
        <v>4.4247787610619468E-2</v>
      </c>
      <c r="M242" s="66">
        <v>0.29203539823008851</v>
      </c>
      <c r="N242" s="66">
        <v>0.23893805309734514</v>
      </c>
      <c r="O242" s="66">
        <v>0.26548672566371684</v>
      </c>
      <c r="P242" s="76">
        <v>0.16814159292035399</v>
      </c>
    </row>
    <row r="243" spans="1:16">
      <c r="A243" s="6">
        <v>242</v>
      </c>
      <c r="B243" s="6"/>
      <c r="C243" s="1" t="s">
        <v>282</v>
      </c>
      <c r="D243" s="8">
        <v>50</v>
      </c>
      <c r="E243" s="8">
        <v>100</v>
      </c>
      <c r="F243" s="1">
        <v>10825</v>
      </c>
      <c r="G243" s="7">
        <f t="shared" si="6"/>
        <v>109</v>
      </c>
      <c r="H243" s="7">
        <f t="shared" si="7"/>
        <v>108.25</v>
      </c>
      <c r="I243" s="68">
        <v>9.1743119266055051E-2</v>
      </c>
      <c r="J243" s="66">
        <v>9.1743119266055051E-2</v>
      </c>
      <c r="K243" s="78">
        <v>4.5871559633027525E-2</v>
      </c>
      <c r="L243" s="78">
        <v>4.5871559633027525E-2</v>
      </c>
      <c r="M243" s="66">
        <v>0.15596330275229359</v>
      </c>
      <c r="N243" s="66">
        <v>0.13761467889908258</v>
      </c>
      <c r="O243" s="66">
        <v>0.31192660550458717</v>
      </c>
      <c r="P243" s="76">
        <v>7.3394495412844041E-2</v>
      </c>
    </row>
    <row r="244" spans="1:16">
      <c r="A244" s="6">
        <v>243</v>
      </c>
      <c r="B244" s="6"/>
      <c r="C244" s="1" t="s">
        <v>283</v>
      </c>
      <c r="D244" s="8">
        <v>50</v>
      </c>
      <c r="E244" s="8">
        <v>100</v>
      </c>
      <c r="F244" s="1">
        <v>10794</v>
      </c>
      <c r="G244" s="7">
        <f t="shared" si="6"/>
        <v>108</v>
      </c>
      <c r="H244" s="7">
        <f t="shared" si="7"/>
        <v>107.94</v>
      </c>
      <c r="I244" s="68">
        <v>0.12037037037037036</v>
      </c>
      <c r="J244" s="66">
        <v>0.12037037037037036</v>
      </c>
      <c r="K244" s="78">
        <v>8.3333333333333329E-2</v>
      </c>
      <c r="L244" s="78">
        <v>8.3333333333333329E-2</v>
      </c>
      <c r="M244" s="66">
        <v>0.45370370370370372</v>
      </c>
      <c r="N244" s="66">
        <v>0.16666666666666666</v>
      </c>
      <c r="O244" s="66">
        <v>0.18518518518518517</v>
      </c>
      <c r="P244" s="76">
        <v>5.5555555555555552E-2</v>
      </c>
    </row>
    <row r="245" spans="1:16">
      <c r="A245" s="6">
        <v>244</v>
      </c>
      <c r="B245" s="6"/>
      <c r="C245" s="1" t="s">
        <v>284</v>
      </c>
      <c r="D245" s="8">
        <v>50</v>
      </c>
      <c r="E245" s="8">
        <v>100</v>
      </c>
      <c r="F245" s="1">
        <v>10884</v>
      </c>
      <c r="G245" s="7">
        <f t="shared" si="6"/>
        <v>109</v>
      </c>
      <c r="H245" s="7">
        <f t="shared" si="7"/>
        <v>108.84</v>
      </c>
      <c r="I245" s="68">
        <v>3.669724770642202E-2</v>
      </c>
      <c r="J245" s="66">
        <v>3.669724770642202E-2</v>
      </c>
      <c r="K245" s="78">
        <v>6.4220183486238536E-2</v>
      </c>
      <c r="L245" s="78">
        <v>6.4220183486238536E-2</v>
      </c>
      <c r="M245" s="66">
        <v>0.45871559633027525</v>
      </c>
      <c r="N245" s="66">
        <v>0.57798165137614677</v>
      </c>
      <c r="O245" s="66">
        <v>0.22935779816513763</v>
      </c>
      <c r="P245" s="76">
        <v>6.4220183486238536E-2</v>
      </c>
    </row>
    <row r="246" spans="1:16">
      <c r="A246" s="6">
        <v>245</v>
      </c>
      <c r="B246" s="6"/>
      <c r="C246" s="1" t="s">
        <v>285</v>
      </c>
      <c r="D246" s="8">
        <v>50</v>
      </c>
      <c r="E246" s="8">
        <v>100</v>
      </c>
      <c r="F246" s="1">
        <v>10687</v>
      </c>
      <c r="G246" s="7">
        <f t="shared" si="6"/>
        <v>107</v>
      </c>
      <c r="H246" s="7">
        <f t="shared" si="7"/>
        <v>106.87</v>
      </c>
      <c r="I246" s="68">
        <v>7.476635514018691E-2</v>
      </c>
      <c r="J246" s="66">
        <v>7.476635514018691E-2</v>
      </c>
      <c r="K246" s="78">
        <v>8.4112149532710276E-2</v>
      </c>
      <c r="L246" s="78">
        <v>8.4112149532710276E-2</v>
      </c>
      <c r="M246" s="66">
        <v>0.31775700934579437</v>
      </c>
      <c r="N246" s="66">
        <v>6.5420560747663545E-2</v>
      </c>
      <c r="O246" s="66">
        <v>0.14018691588785046</v>
      </c>
      <c r="P246" s="76">
        <v>9.3457943925233641E-2</v>
      </c>
    </row>
    <row r="247" spans="1:16">
      <c r="A247" s="6">
        <v>246</v>
      </c>
      <c r="B247" s="6"/>
      <c r="C247" s="1" t="s">
        <v>286</v>
      </c>
      <c r="D247" s="8">
        <v>50</v>
      </c>
      <c r="E247" s="8">
        <v>100</v>
      </c>
      <c r="F247" s="1">
        <v>10859</v>
      </c>
      <c r="G247" s="7">
        <f t="shared" si="6"/>
        <v>109</v>
      </c>
      <c r="H247" s="7">
        <f t="shared" si="7"/>
        <v>108.59</v>
      </c>
      <c r="I247" s="68">
        <v>8.2568807339449546E-2</v>
      </c>
      <c r="J247" s="66">
        <v>0.15596330275229359</v>
      </c>
      <c r="K247" s="78">
        <v>7.3394495412844041E-2</v>
      </c>
      <c r="L247" s="78">
        <v>7.3394495412844041E-2</v>
      </c>
      <c r="M247" s="66">
        <v>0.19266055045871561</v>
      </c>
      <c r="N247" s="66">
        <v>0.27522935779816515</v>
      </c>
      <c r="O247" s="66">
        <v>0.14678899082568808</v>
      </c>
      <c r="P247" s="76">
        <v>0.10091743119266056</v>
      </c>
    </row>
    <row r="248" spans="1:16">
      <c r="A248" s="6">
        <v>247</v>
      </c>
      <c r="B248" s="6"/>
      <c r="C248" s="1" t="s">
        <v>287</v>
      </c>
      <c r="D248" s="8">
        <v>50</v>
      </c>
      <c r="E248" s="8">
        <v>100</v>
      </c>
      <c r="F248" s="1">
        <v>10825</v>
      </c>
      <c r="G248" s="7">
        <f t="shared" si="6"/>
        <v>109</v>
      </c>
      <c r="H248" s="7">
        <f t="shared" si="7"/>
        <v>108.25</v>
      </c>
      <c r="I248" s="68">
        <v>0.10091743119266056</v>
      </c>
      <c r="J248" s="66">
        <v>8.2568807339449546E-2</v>
      </c>
      <c r="K248" s="78">
        <v>6.4220183486238536E-2</v>
      </c>
      <c r="L248" s="78">
        <v>6.4220183486238536E-2</v>
      </c>
      <c r="M248" s="66">
        <v>0.21100917431192662</v>
      </c>
      <c r="N248" s="66">
        <v>0.20183486238532111</v>
      </c>
      <c r="O248" s="66">
        <v>0.23853211009174313</v>
      </c>
      <c r="P248" s="76">
        <v>7.3394495412844041E-2</v>
      </c>
    </row>
    <row r="249" spans="1:16">
      <c r="A249" s="6">
        <v>248</v>
      </c>
      <c r="B249" s="6"/>
      <c r="C249" s="1" t="s">
        <v>288</v>
      </c>
      <c r="D249" s="8">
        <v>50</v>
      </c>
      <c r="E249" s="8">
        <v>100</v>
      </c>
      <c r="F249" s="1">
        <v>11050</v>
      </c>
      <c r="G249" s="7">
        <f t="shared" si="6"/>
        <v>111</v>
      </c>
      <c r="H249" s="7">
        <f t="shared" si="7"/>
        <v>110.5</v>
      </c>
      <c r="I249" s="68">
        <v>9.0090090090090086E-2</v>
      </c>
      <c r="J249" s="66">
        <v>0.10810810810810811</v>
      </c>
      <c r="K249" s="78">
        <v>5.4054054054054057E-2</v>
      </c>
      <c r="L249" s="78">
        <v>5.4054054054054057E-2</v>
      </c>
      <c r="M249" s="66">
        <v>0.38738738738738737</v>
      </c>
      <c r="N249" s="66">
        <v>0.14414414414414414</v>
      </c>
      <c r="O249" s="66">
        <v>0.16216216216216217</v>
      </c>
      <c r="P249" s="76">
        <v>0.10810810810810811</v>
      </c>
    </row>
    <row r="250" spans="1:16">
      <c r="A250" s="6">
        <v>249</v>
      </c>
      <c r="B250" s="6"/>
      <c r="C250" s="1" t="s">
        <v>289</v>
      </c>
      <c r="D250" s="8">
        <v>50</v>
      </c>
      <c r="E250" s="8">
        <v>100</v>
      </c>
      <c r="F250" s="1">
        <v>10793</v>
      </c>
      <c r="G250" s="7">
        <f t="shared" si="6"/>
        <v>108</v>
      </c>
      <c r="H250" s="7">
        <f t="shared" si="7"/>
        <v>107.93</v>
      </c>
      <c r="I250" s="68">
        <v>4.6296296296296294E-2</v>
      </c>
      <c r="J250" s="66">
        <v>5.5555555555555552E-2</v>
      </c>
      <c r="K250" s="78">
        <v>6.4814814814814811E-2</v>
      </c>
      <c r="L250" s="78">
        <v>6.4814814814814811E-2</v>
      </c>
      <c r="M250" s="66">
        <v>0.26851851851851855</v>
      </c>
      <c r="N250" s="66">
        <v>9.2592592592592587E-2</v>
      </c>
      <c r="O250" s="66">
        <v>0.16666666666666666</v>
      </c>
      <c r="P250" s="76">
        <v>6.4814814814814811E-2</v>
      </c>
    </row>
    <row r="251" spans="1:16">
      <c r="A251" s="6">
        <v>250</v>
      </c>
      <c r="B251" s="6" t="s">
        <v>290</v>
      </c>
      <c r="C251" s="1" t="s">
        <v>291</v>
      </c>
      <c r="D251" s="8">
        <v>100</v>
      </c>
      <c r="E251" s="8">
        <v>100</v>
      </c>
      <c r="F251" s="1">
        <v>11222</v>
      </c>
      <c r="G251" s="7">
        <f t="shared" si="6"/>
        <v>113</v>
      </c>
      <c r="H251" s="7">
        <f t="shared" si="7"/>
        <v>112.22</v>
      </c>
      <c r="I251" s="68">
        <v>2.6548672566371681E-2</v>
      </c>
      <c r="J251" s="66">
        <v>2.6548672566371681E-2</v>
      </c>
      <c r="K251" s="78">
        <v>2.6548672566371681E-2</v>
      </c>
      <c r="L251" s="78">
        <v>2.6548672566371681E-2</v>
      </c>
      <c r="M251" s="66">
        <v>0.23893805309734514</v>
      </c>
      <c r="N251" s="66">
        <v>0.30088495575221241</v>
      </c>
      <c r="O251" s="66">
        <v>0.10619469026548672</v>
      </c>
      <c r="P251" s="76">
        <v>6.1946902654867256E-2</v>
      </c>
    </row>
    <row r="252" spans="1:16">
      <c r="A252" s="6">
        <v>251</v>
      </c>
      <c r="B252" s="6"/>
      <c r="C252" s="1" t="s">
        <v>292</v>
      </c>
      <c r="D252" s="8">
        <v>100</v>
      </c>
      <c r="E252" s="8">
        <v>100</v>
      </c>
      <c r="F252" s="1">
        <v>11166</v>
      </c>
      <c r="G252" s="7">
        <f t="shared" si="6"/>
        <v>112</v>
      </c>
      <c r="H252" s="7">
        <f t="shared" si="7"/>
        <v>111.66</v>
      </c>
      <c r="I252" s="68">
        <v>2.6785714285714284E-2</v>
      </c>
      <c r="J252" s="66">
        <v>2.6785714285714284E-2</v>
      </c>
      <c r="K252" s="78">
        <v>2.6785714285714284E-2</v>
      </c>
      <c r="L252" s="78">
        <v>2.6785714285714284E-2</v>
      </c>
      <c r="M252" s="66">
        <v>0.3125</v>
      </c>
      <c r="N252" s="66">
        <v>0.24107142857142858</v>
      </c>
      <c r="O252" s="66">
        <v>9.8214285714285712E-2</v>
      </c>
      <c r="P252" s="76">
        <v>5.3571428571428568E-2</v>
      </c>
    </row>
    <row r="253" spans="1:16">
      <c r="A253" s="6">
        <v>252</v>
      </c>
      <c r="B253" s="6"/>
      <c r="C253" s="1" t="s">
        <v>293</v>
      </c>
      <c r="D253" s="8">
        <v>100</v>
      </c>
      <c r="E253" s="8">
        <v>100</v>
      </c>
      <c r="F253" s="1">
        <v>11306</v>
      </c>
      <c r="G253" s="7">
        <f t="shared" si="6"/>
        <v>114</v>
      </c>
      <c r="H253" s="7">
        <f t="shared" si="7"/>
        <v>113.06</v>
      </c>
      <c r="I253" s="68">
        <v>3.5087719298245612E-2</v>
      </c>
      <c r="J253" s="66">
        <v>3.5087719298245612E-2</v>
      </c>
      <c r="K253" s="78">
        <v>3.5087719298245612E-2</v>
      </c>
      <c r="L253" s="78">
        <v>3.5087719298245612E-2</v>
      </c>
      <c r="M253" s="66">
        <v>0.43859649122807015</v>
      </c>
      <c r="N253" s="66">
        <v>0.25438596491228072</v>
      </c>
      <c r="O253" s="66">
        <v>7.8947368421052627E-2</v>
      </c>
      <c r="P253" s="76">
        <v>2.6315789473684209E-2</v>
      </c>
    </row>
    <row r="254" spans="1:16">
      <c r="A254" s="6">
        <v>253</v>
      </c>
      <c r="B254" s="6"/>
      <c r="C254" s="1" t="s">
        <v>294</v>
      </c>
      <c r="D254" s="8">
        <v>100</v>
      </c>
      <c r="E254" s="8">
        <v>100</v>
      </c>
      <c r="F254" s="1">
        <v>11299</v>
      </c>
      <c r="G254" s="7">
        <f t="shared" si="6"/>
        <v>113</v>
      </c>
      <c r="H254" s="7">
        <f t="shared" si="7"/>
        <v>112.99</v>
      </c>
      <c r="I254" s="68">
        <v>6.1946902654867256E-2</v>
      </c>
      <c r="J254" s="66">
        <v>5.3097345132743362E-2</v>
      </c>
      <c r="K254" s="78">
        <v>3.5398230088495575E-2</v>
      </c>
      <c r="L254" s="78">
        <v>3.5398230088495575E-2</v>
      </c>
      <c r="M254" s="66">
        <v>0.44247787610619471</v>
      </c>
      <c r="N254" s="66">
        <v>0.16814159292035399</v>
      </c>
      <c r="O254" s="66">
        <v>0.15044247787610621</v>
      </c>
      <c r="P254" s="76">
        <v>7.0796460176991149E-2</v>
      </c>
    </row>
    <row r="255" spans="1:16">
      <c r="A255" s="6">
        <v>254</v>
      </c>
      <c r="B255" s="6"/>
      <c r="C255" s="1" t="s">
        <v>295</v>
      </c>
      <c r="D255" s="8">
        <v>100</v>
      </c>
      <c r="E255" s="8">
        <v>100</v>
      </c>
      <c r="F255" s="1">
        <v>11394</v>
      </c>
      <c r="G255" s="7">
        <f t="shared" si="6"/>
        <v>114</v>
      </c>
      <c r="H255" s="7">
        <f t="shared" si="7"/>
        <v>113.94</v>
      </c>
      <c r="I255" s="68">
        <v>2.6315789473684209E-2</v>
      </c>
      <c r="J255" s="66">
        <v>2.6315789473684209E-2</v>
      </c>
      <c r="K255" s="78">
        <v>2.6315789473684209E-2</v>
      </c>
      <c r="L255" s="78">
        <v>2.6315789473684209E-2</v>
      </c>
      <c r="M255" s="66">
        <v>0.57894736842105265</v>
      </c>
      <c r="N255" s="66">
        <v>0.21052631578947367</v>
      </c>
      <c r="O255" s="66">
        <v>8.771929824561403E-2</v>
      </c>
      <c r="P255" s="76">
        <v>5.2631578947368418E-2</v>
      </c>
    </row>
    <row r="256" spans="1:16">
      <c r="A256" s="6">
        <v>255</v>
      </c>
      <c r="B256" s="6"/>
      <c r="C256" s="1" t="s">
        <v>296</v>
      </c>
      <c r="D256" s="8">
        <v>100</v>
      </c>
      <c r="E256" s="8">
        <v>100</v>
      </c>
      <c r="F256" s="1">
        <v>11132</v>
      </c>
      <c r="G256" s="7">
        <f t="shared" si="6"/>
        <v>112</v>
      </c>
      <c r="H256" s="7">
        <f t="shared" si="7"/>
        <v>111.32</v>
      </c>
      <c r="I256" s="68">
        <v>2.6785714285714284E-2</v>
      </c>
      <c r="J256" s="66">
        <v>1.7857142857142856E-2</v>
      </c>
      <c r="K256" s="78">
        <v>2.6785714285714284E-2</v>
      </c>
      <c r="L256" s="78">
        <v>2.6785714285714284E-2</v>
      </c>
      <c r="M256" s="66">
        <v>0.30357142857142855</v>
      </c>
      <c r="N256" s="66">
        <v>0.20535714285714285</v>
      </c>
      <c r="O256" s="66">
        <v>8.9285714285714288E-2</v>
      </c>
      <c r="P256" s="76">
        <v>3.5714285714285712E-2</v>
      </c>
    </row>
    <row r="257" spans="1:16">
      <c r="A257" s="6">
        <v>256</v>
      </c>
      <c r="B257" s="6"/>
      <c r="C257" s="1" t="s">
        <v>297</v>
      </c>
      <c r="D257" s="8">
        <v>100</v>
      </c>
      <c r="E257" s="8">
        <v>100</v>
      </c>
      <c r="F257" s="1">
        <v>11551</v>
      </c>
      <c r="G257" s="7">
        <f t="shared" si="6"/>
        <v>116</v>
      </c>
      <c r="H257" s="7">
        <f t="shared" si="7"/>
        <v>115.51</v>
      </c>
      <c r="I257" s="68">
        <v>3.4482758620689655E-2</v>
      </c>
      <c r="J257" s="66">
        <v>3.4482758620689655E-2</v>
      </c>
      <c r="K257" s="78">
        <v>4.3103448275862072E-2</v>
      </c>
      <c r="L257" s="78">
        <v>3.4482758620689655E-2</v>
      </c>
      <c r="M257" s="66">
        <v>0.35344827586206895</v>
      </c>
      <c r="N257" s="66">
        <v>0.22413793103448276</v>
      </c>
      <c r="O257" s="66">
        <v>0.10344827586206896</v>
      </c>
      <c r="P257" s="76">
        <v>4.3103448275862072E-2</v>
      </c>
    </row>
    <row r="258" spans="1:16">
      <c r="A258" s="6">
        <v>257</v>
      </c>
      <c r="B258" s="6"/>
      <c r="C258" s="1" t="s">
        <v>298</v>
      </c>
      <c r="D258" s="8">
        <v>100</v>
      </c>
      <c r="E258" s="8">
        <v>100</v>
      </c>
      <c r="F258" s="1">
        <v>11276</v>
      </c>
      <c r="G258" s="7">
        <f t="shared" ref="G258:G300" si="8">IF(F258/E258=INT(F258/E258),F258/E258,INT(F258/E258)+1)</f>
        <v>113</v>
      </c>
      <c r="H258" s="7">
        <f t="shared" ref="H258:H300" si="9">F258/E258</f>
        <v>112.76</v>
      </c>
      <c r="I258" s="68">
        <v>2.6548672566371681E-2</v>
      </c>
      <c r="J258" s="66">
        <v>2.6548672566371681E-2</v>
      </c>
      <c r="K258" s="78">
        <v>2.6548672566371681E-2</v>
      </c>
      <c r="L258" s="78">
        <v>2.6548672566371681E-2</v>
      </c>
      <c r="M258" s="66">
        <v>0.5663716814159292</v>
      </c>
      <c r="N258" s="66">
        <v>0.41592920353982299</v>
      </c>
      <c r="O258" s="66">
        <v>0.18584070796460178</v>
      </c>
      <c r="P258" s="76">
        <v>6.1946902654867256E-2</v>
      </c>
    </row>
    <row r="259" spans="1:16">
      <c r="A259" s="6">
        <v>258</v>
      </c>
      <c r="B259" s="6"/>
      <c r="C259" s="1" t="s">
        <v>299</v>
      </c>
      <c r="D259" s="8">
        <v>100</v>
      </c>
      <c r="E259" s="8">
        <v>100</v>
      </c>
      <c r="F259" s="1">
        <v>11278</v>
      </c>
      <c r="G259" s="7">
        <f t="shared" si="8"/>
        <v>113</v>
      </c>
      <c r="H259" s="7">
        <f t="shared" si="9"/>
        <v>112.78</v>
      </c>
      <c r="I259" s="68">
        <v>4.4247787610619468E-2</v>
      </c>
      <c r="J259" s="66">
        <v>3.5398230088495575E-2</v>
      </c>
      <c r="K259" s="78">
        <v>4.4247787610619468E-2</v>
      </c>
      <c r="L259" s="78">
        <v>5.3097345132743362E-2</v>
      </c>
      <c r="M259" s="66">
        <v>0.15044247787610621</v>
      </c>
      <c r="N259" s="66">
        <v>0.24778761061946902</v>
      </c>
      <c r="O259" s="66">
        <v>0.26548672566371684</v>
      </c>
      <c r="P259" s="76">
        <v>5.3097345132743362E-2</v>
      </c>
    </row>
    <row r="260" spans="1:16">
      <c r="A260" s="6">
        <v>259</v>
      </c>
      <c r="B260" s="6"/>
      <c r="C260" s="1" t="s">
        <v>300</v>
      </c>
      <c r="D260" s="8">
        <v>100</v>
      </c>
      <c r="E260" s="8">
        <v>100</v>
      </c>
      <c r="F260" s="1">
        <v>11482</v>
      </c>
      <c r="G260" s="7">
        <f t="shared" si="8"/>
        <v>115</v>
      </c>
      <c r="H260" s="7">
        <f t="shared" si="9"/>
        <v>114.82</v>
      </c>
      <c r="I260" s="68">
        <v>4.3478260869565216E-2</v>
      </c>
      <c r="J260" s="66">
        <v>4.3478260869565216E-2</v>
      </c>
      <c r="K260" s="78">
        <v>3.4782608695652174E-2</v>
      </c>
      <c r="L260" s="78">
        <v>3.4782608695652174E-2</v>
      </c>
      <c r="M260" s="66">
        <v>0.33913043478260868</v>
      </c>
      <c r="N260" s="66">
        <v>0.14782608695652175</v>
      </c>
      <c r="O260" s="66">
        <v>0.34782608695652173</v>
      </c>
      <c r="P260" s="76">
        <v>4.3478260869565216E-2</v>
      </c>
    </row>
    <row r="261" spans="1:16">
      <c r="A261" s="6">
        <v>260</v>
      </c>
      <c r="B261" s="6"/>
      <c r="C261" s="1" t="s">
        <v>301</v>
      </c>
      <c r="D261" s="8">
        <v>100</v>
      </c>
      <c r="E261" s="8">
        <v>100</v>
      </c>
      <c r="F261" s="1">
        <v>11435</v>
      </c>
      <c r="G261" s="7">
        <f t="shared" si="8"/>
        <v>115</v>
      </c>
      <c r="H261" s="7">
        <f t="shared" si="9"/>
        <v>114.35</v>
      </c>
      <c r="I261" s="68">
        <v>2.6086956521739129E-2</v>
      </c>
      <c r="J261" s="66">
        <v>2.6086956521739129E-2</v>
      </c>
      <c r="K261" s="78">
        <v>2.6086956521739129E-2</v>
      </c>
      <c r="L261" s="78">
        <v>1.7391304347826087E-2</v>
      </c>
      <c r="M261" s="66">
        <v>0.27826086956521739</v>
      </c>
      <c r="N261" s="66">
        <v>0.17391304347826086</v>
      </c>
      <c r="O261" s="66">
        <v>0.12173913043478261</v>
      </c>
      <c r="P261" s="76">
        <v>4.3478260869565216E-2</v>
      </c>
    </row>
    <row r="262" spans="1:16">
      <c r="A262" s="6">
        <v>261</v>
      </c>
      <c r="B262" s="6"/>
      <c r="C262" s="1" t="s">
        <v>302</v>
      </c>
      <c r="D262" s="8">
        <v>100</v>
      </c>
      <c r="E262" s="8">
        <v>100</v>
      </c>
      <c r="F262" s="1">
        <v>11534</v>
      </c>
      <c r="G262" s="7">
        <f t="shared" si="8"/>
        <v>116</v>
      </c>
      <c r="H262" s="7">
        <f t="shared" si="9"/>
        <v>115.34</v>
      </c>
      <c r="I262" s="68">
        <v>4.3103448275862072E-2</v>
      </c>
      <c r="J262" s="66">
        <v>4.3103448275862072E-2</v>
      </c>
      <c r="K262" s="78">
        <v>5.1724137931034482E-2</v>
      </c>
      <c r="L262" s="78">
        <v>5.1724137931034482E-2</v>
      </c>
      <c r="M262" s="66">
        <v>9.4827586206896547E-2</v>
      </c>
      <c r="N262" s="66">
        <v>0.27586206896551724</v>
      </c>
      <c r="O262" s="66">
        <v>0.18965517241379309</v>
      </c>
      <c r="P262" s="76">
        <v>6.0344827586206899E-2</v>
      </c>
    </row>
    <row r="263" spans="1:16">
      <c r="A263" s="6">
        <v>262</v>
      </c>
      <c r="B263" s="6"/>
      <c r="C263" s="1" t="s">
        <v>303</v>
      </c>
      <c r="D263" s="8">
        <v>100</v>
      </c>
      <c r="E263" s="8">
        <v>100</v>
      </c>
      <c r="F263" s="1">
        <v>11020</v>
      </c>
      <c r="G263" s="7">
        <f t="shared" si="8"/>
        <v>111</v>
      </c>
      <c r="H263" s="7">
        <f t="shared" si="9"/>
        <v>110.2</v>
      </c>
      <c r="I263" s="68">
        <v>1.8018018018018018E-2</v>
      </c>
      <c r="J263" s="66">
        <v>3.6036036036036036E-2</v>
      </c>
      <c r="K263" s="78">
        <v>1.8018018018018018E-2</v>
      </c>
      <c r="L263" s="78">
        <v>1.8018018018018018E-2</v>
      </c>
      <c r="M263" s="66">
        <v>0.6216216216216216</v>
      </c>
      <c r="N263" s="66">
        <v>1.8018018018018018E-2</v>
      </c>
      <c r="O263" s="66">
        <v>0.27927927927927926</v>
      </c>
      <c r="P263" s="76">
        <v>3.6036036036036036E-2</v>
      </c>
    </row>
    <row r="264" spans="1:16">
      <c r="A264" s="6">
        <v>263</v>
      </c>
      <c r="B264" s="6"/>
      <c r="C264" s="1" t="s">
        <v>304</v>
      </c>
      <c r="D264" s="8">
        <v>100</v>
      </c>
      <c r="E264" s="8">
        <v>100</v>
      </c>
      <c r="F264" s="1">
        <v>11317</v>
      </c>
      <c r="G264" s="7">
        <f t="shared" si="8"/>
        <v>114</v>
      </c>
      <c r="H264" s="7">
        <f t="shared" si="9"/>
        <v>113.17</v>
      </c>
      <c r="I264" s="68">
        <v>3.5087719298245612E-2</v>
      </c>
      <c r="J264" s="66">
        <v>2.6315789473684209E-2</v>
      </c>
      <c r="K264" s="78">
        <v>4.3859649122807015E-2</v>
      </c>
      <c r="L264" s="78">
        <v>4.3859649122807015E-2</v>
      </c>
      <c r="M264" s="66">
        <v>3.5087719298245612E-2</v>
      </c>
      <c r="N264" s="66">
        <v>0.15789473684210525</v>
      </c>
      <c r="O264" s="66">
        <v>7.8947368421052627E-2</v>
      </c>
      <c r="P264" s="76">
        <v>5.2631578947368418E-2</v>
      </c>
    </row>
    <row r="265" spans="1:16">
      <c r="A265" s="6">
        <v>264</v>
      </c>
      <c r="B265" s="6"/>
      <c r="C265" s="1" t="s">
        <v>305</v>
      </c>
      <c r="D265" s="8">
        <v>100</v>
      </c>
      <c r="E265" s="8">
        <v>100</v>
      </c>
      <c r="F265" s="1">
        <v>11146</v>
      </c>
      <c r="G265" s="7">
        <f t="shared" si="8"/>
        <v>112</v>
      </c>
      <c r="H265" s="7">
        <f t="shared" si="9"/>
        <v>111.46</v>
      </c>
      <c r="I265" s="68">
        <v>0.10714285714285714</v>
      </c>
      <c r="J265" s="66">
        <v>0.11607142857142858</v>
      </c>
      <c r="K265" s="78">
        <v>6.25E-2</v>
      </c>
      <c r="L265" s="78">
        <v>6.25E-2</v>
      </c>
      <c r="M265" s="66">
        <v>0.19642857142857142</v>
      </c>
      <c r="N265" s="66">
        <v>0.30357142857142855</v>
      </c>
      <c r="O265" s="66">
        <v>8.0357142857142863E-2</v>
      </c>
      <c r="P265" s="76">
        <v>8.9285714285714288E-2</v>
      </c>
    </row>
    <row r="266" spans="1:16">
      <c r="A266" s="6">
        <v>265</v>
      </c>
      <c r="B266" s="6"/>
      <c r="C266" s="1" t="s">
        <v>306</v>
      </c>
      <c r="D266" s="8">
        <v>100</v>
      </c>
      <c r="E266" s="8">
        <v>100</v>
      </c>
      <c r="F266" s="1">
        <v>11146</v>
      </c>
      <c r="G266" s="7">
        <f t="shared" si="8"/>
        <v>112</v>
      </c>
      <c r="H266" s="7">
        <f t="shared" si="9"/>
        <v>111.46</v>
      </c>
      <c r="I266" s="68">
        <v>3.5714285714285712E-2</v>
      </c>
      <c r="J266" s="66">
        <v>3.5714285714285712E-2</v>
      </c>
      <c r="K266" s="78">
        <v>1.7857142857142856E-2</v>
      </c>
      <c r="L266" s="78">
        <v>1.7857142857142856E-2</v>
      </c>
      <c r="M266" s="66">
        <v>8.9285714285714288E-2</v>
      </c>
      <c r="N266" s="66">
        <v>0.125</v>
      </c>
      <c r="O266" s="66">
        <v>3.5714285714285712E-2</v>
      </c>
      <c r="P266" s="76">
        <v>3.5714285714285712E-2</v>
      </c>
    </row>
    <row r="267" spans="1:16">
      <c r="A267" s="6">
        <v>266</v>
      </c>
      <c r="B267" s="6"/>
      <c r="C267" s="1" t="s">
        <v>307</v>
      </c>
      <c r="D267" s="8">
        <v>100</v>
      </c>
      <c r="E267" s="8">
        <v>100</v>
      </c>
      <c r="F267" s="1">
        <v>11231</v>
      </c>
      <c r="G267" s="7">
        <f t="shared" si="8"/>
        <v>113</v>
      </c>
      <c r="H267" s="7">
        <f t="shared" si="9"/>
        <v>112.31</v>
      </c>
      <c r="I267" s="68">
        <v>4.4247787610619468E-2</v>
      </c>
      <c r="J267" s="66">
        <v>4.4247787610619468E-2</v>
      </c>
      <c r="K267" s="78">
        <v>4.4247787610619468E-2</v>
      </c>
      <c r="L267" s="78">
        <v>4.4247787610619468E-2</v>
      </c>
      <c r="M267" s="66">
        <v>0.25663716814159293</v>
      </c>
      <c r="N267" s="66">
        <v>5.3097345132743362E-2</v>
      </c>
      <c r="O267" s="66">
        <v>8.8495575221238937E-2</v>
      </c>
      <c r="P267" s="76">
        <v>8.8495575221238937E-2</v>
      </c>
    </row>
    <row r="268" spans="1:16">
      <c r="A268" s="6">
        <v>267</v>
      </c>
      <c r="B268" s="6"/>
      <c r="C268" s="1" t="s">
        <v>308</v>
      </c>
      <c r="D268" s="8">
        <v>100</v>
      </c>
      <c r="E268" s="8">
        <v>100</v>
      </c>
      <c r="F268" s="1">
        <v>11150</v>
      </c>
      <c r="G268" s="7">
        <f t="shared" si="8"/>
        <v>112</v>
      </c>
      <c r="H268" s="7">
        <f t="shared" si="9"/>
        <v>111.5</v>
      </c>
      <c r="I268" s="68">
        <v>4.4642857142857144E-2</v>
      </c>
      <c r="J268" s="66">
        <v>2.6785714285714284E-2</v>
      </c>
      <c r="K268" s="78">
        <v>3.5714285714285712E-2</v>
      </c>
      <c r="L268" s="78">
        <v>3.5714285714285712E-2</v>
      </c>
      <c r="M268" s="66">
        <v>0.5</v>
      </c>
      <c r="N268" s="66">
        <v>0.24107142857142858</v>
      </c>
      <c r="O268" s="66">
        <v>8.0357142857142863E-2</v>
      </c>
      <c r="P268" s="76">
        <v>5.3571428571428568E-2</v>
      </c>
    </row>
    <row r="269" spans="1:16">
      <c r="A269" s="6">
        <v>268</v>
      </c>
      <c r="B269" s="6"/>
      <c r="C269" s="1" t="s">
        <v>309</v>
      </c>
      <c r="D269" s="8">
        <v>100</v>
      </c>
      <c r="E269" s="8">
        <v>100</v>
      </c>
      <c r="F269" s="1">
        <v>11328</v>
      </c>
      <c r="G269" s="7">
        <f t="shared" si="8"/>
        <v>114</v>
      </c>
      <c r="H269" s="7">
        <f t="shared" si="9"/>
        <v>113.28</v>
      </c>
      <c r="I269" s="68">
        <v>4.3859649122807015E-2</v>
      </c>
      <c r="J269" s="66">
        <v>3.5087719298245612E-2</v>
      </c>
      <c r="K269" s="78">
        <v>4.3859649122807015E-2</v>
      </c>
      <c r="L269" s="78">
        <v>4.3859649122807015E-2</v>
      </c>
      <c r="M269" s="66">
        <v>0.42982456140350878</v>
      </c>
      <c r="N269" s="66">
        <v>0.14035087719298245</v>
      </c>
      <c r="O269" s="66">
        <v>0.19298245614035087</v>
      </c>
      <c r="P269" s="76">
        <v>6.1403508771929821E-2</v>
      </c>
    </row>
    <row r="270" spans="1:16">
      <c r="A270" s="6">
        <v>269</v>
      </c>
      <c r="B270" s="6"/>
      <c r="C270" s="1" t="s">
        <v>310</v>
      </c>
      <c r="D270" s="8">
        <v>100</v>
      </c>
      <c r="E270" s="8">
        <v>100</v>
      </c>
      <c r="F270" s="1">
        <v>11676</v>
      </c>
      <c r="G270" s="7">
        <f t="shared" si="8"/>
        <v>117</v>
      </c>
      <c r="H270" s="7">
        <f t="shared" si="9"/>
        <v>116.76</v>
      </c>
      <c r="I270" s="68">
        <v>2.564102564102564E-2</v>
      </c>
      <c r="J270" s="66">
        <v>3.4188034188034191E-2</v>
      </c>
      <c r="K270" s="78">
        <v>2.564102564102564E-2</v>
      </c>
      <c r="L270" s="78">
        <v>2.564102564102564E-2</v>
      </c>
      <c r="M270" s="66">
        <v>0.40170940170940173</v>
      </c>
      <c r="N270" s="66">
        <v>0.29914529914529914</v>
      </c>
      <c r="O270" s="66">
        <v>0.12820512820512819</v>
      </c>
      <c r="P270" s="76">
        <v>6.8376068376068383E-2</v>
      </c>
    </row>
    <row r="271" spans="1:16">
      <c r="A271" s="6">
        <v>270</v>
      </c>
      <c r="B271" s="6"/>
      <c r="C271" s="1" t="s">
        <v>311</v>
      </c>
      <c r="D271" s="8">
        <v>100</v>
      </c>
      <c r="E271" s="8">
        <v>100</v>
      </c>
      <c r="F271" s="1">
        <v>11335</v>
      </c>
      <c r="G271" s="7">
        <f t="shared" si="8"/>
        <v>114</v>
      </c>
      <c r="H271" s="7">
        <f t="shared" si="9"/>
        <v>113.35</v>
      </c>
      <c r="I271" s="68">
        <v>3.5087719298245612E-2</v>
      </c>
      <c r="J271" s="66">
        <v>6.1403508771929821E-2</v>
      </c>
      <c r="K271" s="78">
        <v>2.6315789473684209E-2</v>
      </c>
      <c r="L271" s="78">
        <v>2.6315789473684209E-2</v>
      </c>
      <c r="M271" s="66">
        <v>0.23684210526315788</v>
      </c>
      <c r="N271" s="66">
        <v>0.23684210526315788</v>
      </c>
      <c r="O271" s="66">
        <v>0.18421052631578946</v>
      </c>
      <c r="P271" s="76">
        <v>5.2631578947368418E-2</v>
      </c>
    </row>
    <row r="272" spans="1:16">
      <c r="A272" s="6">
        <v>271</v>
      </c>
      <c r="B272" s="6"/>
      <c r="C272" s="1" t="s">
        <v>312</v>
      </c>
      <c r="D272" s="8">
        <v>100</v>
      </c>
      <c r="E272" s="8">
        <v>100</v>
      </c>
      <c r="F272" s="1">
        <v>11762</v>
      </c>
      <c r="G272" s="7">
        <f t="shared" si="8"/>
        <v>118</v>
      </c>
      <c r="H272" s="7">
        <f t="shared" si="9"/>
        <v>117.62</v>
      </c>
      <c r="I272" s="68">
        <v>3.3898305084745763E-2</v>
      </c>
      <c r="J272" s="66">
        <v>3.3898305084745763E-2</v>
      </c>
      <c r="K272" s="78">
        <v>3.3898305084745763E-2</v>
      </c>
      <c r="L272" s="78">
        <v>3.3898305084745763E-2</v>
      </c>
      <c r="M272" s="66">
        <v>0.38135593220338981</v>
      </c>
      <c r="N272" s="66">
        <v>0.33898305084745761</v>
      </c>
      <c r="O272" s="66">
        <v>0.44067796610169491</v>
      </c>
      <c r="P272" s="76">
        <v>4.2372881355932202E-2</v>
      </c>
    </row>
    <row r="273" spans="1:16">
      <c r="A273" s="6">
        <v>272</v>
      </c>
      <c r="B273" s="6"/>
      <c r="C273" s="1" t="s">
        <v>313</v>
      </c>
      <c r="D273" s="8">
        <v>100</v>
      </c>
      <c r="E273" s="8">
        <v>100</v>
      </c>
      <c r="F273" s="1">
        <v>11506</v>
      </c>
      <c r="G273" s="7">
        <f t="shared" si="8"/>
        <v>116</v>
      </c>
      <c r="H273" s="7">
        <f t="shared" si="9"/>
        <v>115.06</v>
      </c>
      <c r="I273" s="68">
        <v>2.5862068965517241E-2</v>
      </c>
      <c r="J273" s="66">
        <v>4.3103448275862072E-2</v>
      </c>
      <c r="K273" s="78">
        <v>3.4482758620689655E-2</v>
      </c>
      <c r="L273" s="78">
        <v>3.4482758620689655E-2</v>
      </c>
      <c r="M273" s="66">
        <v>5.1724137931034482E-2</v>
      </c>
      <c r="N273" s="66">
        <v>7.7586206896551727E-2</v>
      </c>
      <c r="O273" s="66">
        <v>0.20689655172413793</v>
      </c>
      <c r="P273" s="76">
        <v>5.1724137931034482E-2</v>
      </c>
    </row>
    <row r="274" spans="1:16">
      <c r="A274" s="6">
        <v>273</v>
      </c>
      <c r="B274" s="6"/>
      <c r="C274" s="1" t="s">
        <v>314</v>
      </c>
      <c r="D274" s="8">
        <v>100</v>
      </c>
      <c r="E274" s="8">
        <v>100</v>
      </c>
      <c r="F274" s="1">
        <v>11374</v>
      </c>
      <c r="G274" s="7">
        <f t="shared" si="8"/>
        <v>114</v>
      </c>
      <c r="H274" s="7">
        <f t="shared" si="9"/>
        <v>113.74</v>
      </c>
      <c r="I274" s="68">
        <v>2.6315789473684209E-2</v>
      </c>
      <c r="J274" s="66">
        <v>3.5087719298245612E-2</v>
      </c>
      <c r="K274" s="78">
        <v>3.5087719298245612E-2</v>
      </c>
      <c r="L274" s="78">
        <v>3.5087719298245612E-2</v>
      </c>
      <c r="M274" s="66">
        <v>0.53508771929824561</v>
      </c>
      <c r="N274" s="66">
        <v>0.18421052631578946</v>
      </c>
      <c r="O274" s="66">
        <v>7.0175438596491224E-2</v>
      </c>
      <c r="P274" s="76">
        <v>6.1403508771929821E-2</v>
      </c>
    </row>
    <row r="275" spans="1:16">
      <c r="A275" s="6">
        <v>274</v>
      </c>
      <c r="B275" s="6"/>
      <c r="C275" s="1" t="s">
        <v>315</v>
      </c>
      <c r="D275" s="8">
        <v>100</v>
      </c>
      <c r="E275" s="8">
        <v>100</v>
      </c>
      <c r="F275" s="1">
        <v>11209</v>
      </c>
      <c r="G275" s="7">
        <f t="shared" si="8"/>
        <v>113</v>
      </c>
      <c r="H275" s="7">
        <f t="shared" si="9"/>
        <v>112.09</v>
      </c>
      <c r="I275" s="68">
        <v>4.4247787610619468E-2</v>
      </c>
      <c r="J275" s="66">
        <v>3.5398230088495575E-2</v>
      </c>
      <c r="K275" s="78">
        <v>4.4247787610619468E-2</v>
      </c>
      <c r="L275" s="78">
        <v>4.4247787610619468E-2</v>
      </c>
      <c r="M275" s="66">
        <v>0.20353982300884957</v>
      </c>
      <c r="N275" s="66">
        <v>0.21238938053097345</v>
      </c>
      <c r="O275" s="66">
        <v>0.15929203539823009</v>
      </c>
      <c r="P275" s="76">
        <v>6.1946902654867256E-2</v>
      </c>
    </row>
    <row r="276" spans="1:16">
      <c r="A276" s="6">
        <v>275</v>
      </c>
      <c r="B276" s="6"/>
      <c r="C276" s="1" t="s">
        <v>316</v>
      </c>
      <c r="D276" s="8">
        <v>100</v>
      </c>
      <c r="E276" s="8">
        <v>100</v>
      </c>
      <c r="F276" s="1">
        <v>11487</v>
      </c>
      <c r="G276" s="7">
        <f t="shared" si="8"/>
        <v>115</v>
      </c>
      <c r="H276" s="7">
        <f t="shared" si="9"/>
        <v>114.87</v>
      </c>
      <c r="I276" s="68">
        <v>5.2173913043478258E-2</v>
      </c>
      <c r="J276" s="66">
        <v>2.6086956521739129E-2</v>
      </c>
      <c r="K276" s="78">
        <v>1.7391304347826087E-2</v>
      </c>
      <c r="L276" s="78">
        <v>1.7391304347826087E-2</v>
      </c>
      <c r="M276" s="66">
        <v>0.27826086956521739</v>
      </c>
      <c r="N276" s="66">
        <v>0.28695652173913044</v>
      </c>
      <c r="O276" s="66">
        <v>0.2</v>
      </c>
      <c r="P276" s="76">
        <v>5.2173913043478258E-2</v>
      </c>
    </row>
    <row r="277" spans="1:16">
      <c r="A277" s="6">
        <v>276</v>
      </c>
      <c r="B277" s="6"/>
      <c r="C277" s="1" t="s">
        <v>317</v>
      </c>
      <c r="D277" s="8">
        <v>100</v>
      </c>
      <c r="E277" s="8">
        <v>100</v>
      </c>
      <c r="F277" s="1">
        <v>11209</v>
      </c>
      <c r="G277" s="7">
        <f t="shared" si="8"/>
        <v>113</v>
      </c>
      <c r="H277" s="7">
        <f t="shared" si="9"/>
        <v>112.09</v>
      </c>
      <c r="I277" s="68">
        <v>4.4247787610619468E-2</v>
      </c>
      <c r="J277" s="66">
        <v>3.5398230088495575E-2</v>
      </c>
      <c r="K277" s="78">
        <v>5.3097345132743362E-2</v>
      </c>
      <c r="L277" s="78">
        <v>5.3097345132743362E-2</v>
      </c>
      <c r="M277" s="66">
        <v>0.18584070796460178</v>
      </c>
      <c r="N277" s="66">
        <v>0.23893805309734514</v>
      </c>
      <c r="O277" s="66">
        <v>7.0796460176991149E-2</v>
      </c>
      <c r="P277" s="76">
        <v>4.4247787610619468E-2</v>
      </c>
    </row>
    <row r="278" spans="1:16">
      <c r="A278" s="6">
        <v>277</v>
      </c>
      <c r="B278" s="6"/>
      <c r="C278" s="1" t="s">
        <v>318</v>
      </c>
      <c r="D278" s="8">
        <v>100</v>
      </c>
      <c r="E278" s="8">
        <v>100</v>
      </c>
      <c r="F278" s="1">
        <v>11613</v>
      </c>
      <c r="G278" s="7">
        <f t="shared" si="8"/>
        <v>117</v>
      </c>
      <c r="H278" s="7">
        <f t="shared" si="9"/>
        <v>116.13</v>
      </c>
      <c r="I278" s="68">
        <v>3.4188034188034191E-2</v>
      </c>
      <c r="J278" s="66">
        <v>1.7094017094017096E-2</v>
      </c>
      <c r="K278" s="78">
        <v>3.4188034188034191E-2</v>
      </c>
      <c r="L278" s="78">
        <v>3.4188034188034191E-2</v>
      </c>
      <c r="M278" s="66">
        <v>0.37606837606837606</v>
      </c>
      <c r="N278" s="66">
        <v>0.10256410256410256</v>
      </c>
      <c r="O278" s="66">
        <v>0.21367521367521367</v>
      </c>
      <c r="P278" s="76">
        <v>4.2735042735042736E-2</v>
      </c>
    </row>
    <row r="279" spans="1:16">
      <c r="A279" s="6">
        <v>278</v>
      </c>
      <c r="B279" s="6"/>
      <c r="C279" s="1" t="s">
        <v>319</v>
      </c>
      <c r="D279" s="8">
        <v>100</v>
      </c>
      <c r="E279" s="8">
        <v>100</v>
      </c>
      <c r="F279" s="1">
        <v>11459</v>
      </c>
      <c r="G279" s="7">
        <f t="shared" si="8"/>
        <v>115</v>
      </c>
      <c r="H279" s="7">
        <f t="shared" si="9"/>
        <v>114.59</v>
      </c>
      <c r="I279" s="68">
        <v>3.4782608695652174E-2</v>
      </c>
      <c r="J279" s="66">
        <v>4.3478260869565216E-2</v>
      </c>
      <c r="K279" s="78">
        <v>5.2173913043478258E-2</v>
      </c>
      <c r="L279" s="78">
        <v>3.4782608695652174E-2</v>
      </c>
      <c r="M279" s="66">
        <v>0.43478260869565216</v>
      </c>
      <c r="N279" s="66">
        <v>0.33043478260869563</v>
      </c>
      <c r="O279" s="66">
        <v>0.11304347826086956</v>
      </c>
      <c r="P279" s="76">
        <v>4.3478260869565216E-2</v>
      </c>
    </row>
    <row r="280" spans="1:16">
      <c r="A280" s="6">
        <v>279</v>
      </c>
      <c r="B280" s="6"/>
      <c r="C280" s="1" t="s">
        <v>320</v>
      </c>
      <c r="D280" s="8">
        <v>100</v>
      </c>
      <c r="E280" s="8">
        <v>100</v>
      </c>
      <c r="F280" s="1">
        <v>11369</v>
      </c>
      <c r="G280" s="7">
        <f t="shared" si="8"/>
        <v>114</v>
      </c>
      <c r="H280" s="7">
        <f t="shared" si="9"/>
        <v>113.69</v>
      </c>
      <c r="I280" s="68">
        <v>4.3859649122807015E-2</v>
      </c>
      <c r="J280" s="66">
        <v>5.2631578947368418E-2</v>
      </c>
      <c r="K280" s="78">
        <v>4.3859649122807015E-2</v>
      </c>
      <c r="L280" s="78">
        <v>4.3859649122807015E-2</v>
      </c>
      <c r="M280" s="66">
        <v>0.25438596491228072</v>
      </c>
      <c r="N280" s="66">
        <v>0.14035087719298245</v>
      </c>
      <c r="O280" s="66">
        <v>0.26315789473684209</v>
      </c>
      <c r="P280" s="76">
        <v>3.5087719298245612E-2</v>
      </c>
    </row>
    <row r="281" spans="1:16">
      <c r="A281" s="6">
        <v>280</v>
      </c>
      <c r="B281" s="6"/>
      <c r="C281" s="1" t="s">
        <v>321</v>
      </c>
      <c r="D281" s="8">
        <v>100</v>
      </c>
      <c r="E281" s="8">
        <v>100</v>
      </c>
      <c r="F281" s="1">
        <v>11238</v>
      </c>
      <c r="G281" s="7">
        <f t="shared" si="8"/>
        <v>113</v>
      </c>
      <c r="H281" s="7">
        <f t="shared" si="9"/>
        <v>112.38</v>
      </c>
      <c r="I281" s="68">
        <v>5.3097345132743362E-2</v>
      </c>
      <c r="J281" s="66">
        <v>5.3097345132743362E-2</v>
      </c>
      <c r="K281" s="78">
        <v>4.4247787610619468E-2</v>
      </c>
      <c r="L281" s="78">
        <v>3.5398230088495575E-2</v>
      </c>
      <c r="M281" s="66">
        <v>9.7345132743362831E-2</v>
      </c>
      <c r="N281" s="66">
        <v>0.1415929203539823</v>
      </c>
      <c r="O281" s="66">
        <v>7.9646017699115043E-2</v>
      </c>
      <c r="P281" s="76">
        <v>5.3097345132743362E-2</v>
      </c>
    </row>
    <row r="282" spans="1:16">
      <c r="A282" s="6">
        <v>281</v>
      </c>
      <c r="B282" s="6"/>
      <c r="C282" s="1" t="s">
        <v>322</v>
      </c>
      <c r="D282" s="8">
        <v>100</v>
      </c>
      <c r="E282" s="8">
        <v>100</v>
      </c>
      <c r="F282" s="1">
        <v>11171</v>
      </c>
      <c r="G282" s="7">
        <f t="shared" si="8"/>
        <v>112</v>
      </c>
      <c r="H282" s="7">
        <f t="shared" si="9"/>
        <v>111.71</v>
      </c>
      <c r="I282" s="68">
        <v>2.6785714285714284E-2</v>
      </c>
      <c r="J282" s="66">
        <v>3.5714285714285712E-2</v>
      </c>
      <c r="K282" s="78">
        <v>2.6785714285714284E-2</v>
      </c>
      <c r="L282" s="78">
        <v>2.6785714285714284E-2</v>
      </c>
      <c r="M282" s="66">
        <v>0.36607142857142855</v>
      </c>
      <c r="N282" s="66">
        <v>0.125</v>
      </c>
      <c r="O282" s="66">
        <v>0.17857142857142858</v>
      </c>
      <c r="P282" s="76">
        <v>7.1428571428571425E-2</v>
      </c>
    </row>
    <row r="283" spans="1:16">
      <c r="A283" s="6">
        <v>282</v>
      </c>
      <c r="B283" s="6"/>
      <c r="C283" s="1" t="s">
        <v>323</v>
      </c>
      <c r="D283" s="8">
        <v>100</v>
      </c>
      <c r="E283" s="8">
        <v>100</v>
      </c>
      <c r="F283" s="1">
        <v>11482</v>
      </c>
      <c r="G283" s="7">
        <f t="shared" si="8"/>
        <v>115</v>
      </c>
      <c r="H283" s="7">
        <f t="shared" si="9"/>
        <v>114.82</v>
      </c>
      <c r="I283" s="68">
        <v>9.5652173913043481E-2</v>
      </c>
      <c r="J283" s="66">
        <v>6.9565217391304349E-2</v>
      </c>
      <c r="K283" s="78">
        <v>3.4782608695652174E-2</v>
      </c>
      <c r="L283" s="78">
        <v>3.4782608695652174E-2</v>
      </c>
      <c r="M283" s="66">
        <v>0.35652173913043478</v>
      </c>
      <c r="N283" s="66">
        <v>0.15652173913043479</v>
      </c>
      <c r="O283" s="66">
        <v>0.18260869565217391</v>
      </c>
      <c r="P283" s="76">
        <v>4.3478260869565216E-2</v>
      </c>
    </row>
    <row r="284" spans="1:16">
      <c r="A284" s="6">
        <v>283</v>
      </c>
      <c r="B284" s="6"/>
      <c r="C284" s="1" t="s">
        <v>324</v>
      </c>
      <c r="D284" s="8">
        <v>100</v>
      </c>
      <c r="E284" s="8">
        <v>100</v>
      </c>
      <c r="F284" s="1">
        <v>11295</v>
      </c>
      <c r="G284" s="7">
        <f t="shared" si="8"/>
        <v>113</v>
      </c>
      <c r="H284" s="7">
        <f t="shared" si="9"/>
        <v>112.95</v>
      </c>
      <c r="I284" s="68">
        <v>7.0796460176991149E-2</v>
      </c>
      <c r="J284" s="66">
        <v>6.1946902654867256E-2</v>
      </c>
      <c r="K284" s="78">
        <v>6.1946902654867256E-2</v>
      </c>
      <c r="L284" s="78">
        <v>6.1946902654867256E-2</v>
      </c>
      <c r="M284" s="66">
        <v>0.35398230088495575</v>
      </c>
      <c r="N284" s="66">
        <v>0.19469026548672566</v>
      </c>
      <c r="O284" s="66">
        <v>8.8495575221238937E-2</v>
      </c>
      <c r="P284" s="76">
        <v>6.1946902654867256E-2</v>
      </c>
    </row>
    <row r="285" spans="1:16">
      <c r="A285" s="6">
        <v>284</v>
      </c>
      <c r="B285" s="6"/>
      <c r="C285" s="1" t="s">
        <v>325</v>
      </c>
      <c r="D285" s="8">
        <v>100</v>
      </c>
      <c r="E285" s="8">
        <v>100</v>
      </c>
      <c r="F285" s="1">
        <v>11403</v>
      </c>
      <c r="G285" s="7">
        <f t="shared" si="8"/>
        <v>115</v>
      </c>
      <c r="H285" s="7">
        <f t="shared" si="9"/>
        <v>114.03</v>
      </c>
      <c r="I285" s="68">
        <v>3.4782608695652174E-2</v>
      </c>
      <c r="J285" s="66">
        <v>1.7391304347826087E-2</v>
      </c>
      <c r="K285" s="78">
        <v>4.3478260869565216E-2</v>
      </c>
      <c r="L285" s="78">
        <v>4.3478260869565216E-2</v>
      </c>
      <c r="M285" s="66">
        <v>5.2173913043478258E-2</v>
      </c>
      <c r="N285" s="66">
        <v>9.5652173913043481E-2</v>
      </c>
      <c r="O285" s="66">
        <v>5.2173913043478258E-2</v>
      </c>
      <c r="P285" s="76">
        <v>5.2173913043478258E-2</v>
      </c>
    </row>
    <row r="286" spans="1:16">
      <c r="A286" s="6">
        <v>285</v>
      </c>
      <c r="B286" s="6"/>
      <c r="C286" s="1" t="s">
        <v>326</v>
      </c>
      <c r="D286" s="8">
        <v>100</v>
      </c>
      <c r="E286" s="8">
        <v>100</v>
      </c>
      <c r="F286" s="1">
        <v>11343</v>
      </c>
      <c r="G286" s="7">
        <f t="shared" si="8"/>
        <v>114</v>
      </c>
      <c r="H286" s="7">
        <f t="shared" si="9"/>
        <v>113.43</v>
      </c>
      <c r="I286" s="68">
        <v>3.5087719298245612E-2</v>
      </c>
      <c r="J286" s="66">
        <v>2.6315789473684209E-2</v>
      </c>
      <c r="K286" s="78">
        <v>4.3859649122807015E-2</v>
      </c>
      <c r="L286" s="78">
        <v>3.5087719298245612E-2</v>
      </c>
      <c r="M286" s="66">
        <v>0.28947368421052633</v>
      </c>
      <c r="N286" s="66">
        <v>0.35087719298245612</v>
      </c>
      <c r="O286" s="66">
        <v>7.0175438596491224E-2</v>
      </c>
      <c r="P286" s="76">
        <v>3.5087719298245612E-2</v>
      </c>
    </row>
    <row r="287" spans="1:16">
      <c r="A287" s="6">
        <v>286</v>
      </c>
      <c r="B287" s="6"/>
      <c r="C287" s="1" t="s">
        <v>327</v>
      </c>
      <c r="D287" s="8">
        <v>100</v>
      </c>
      <c r="E287" s="8">
        <v>100</v>
      </c>
      <c r="F287" s="1">
        <v>11119</v>
      </c>
      <c r="G287" s="7">
        <f t="shared" si="8"/>
        <v>112</v>
      </c>
      <c r="H287" s="7">
        <f t="shared" si="9"/>
        <v>111.19</v>
      </c>
      <c r="I287" s="68">
        <v>3.5714285714285712E-2</v>
      </c>
      <c r="J287" s="66">
        <v>3.5714285714285712E-2</v>
      </c>
      <c r="K287" s="78">
        <v>3.5714285714285712E-2</v>
      </c>
      <c r="L287" s="78">
        <v>3.5714285714285712E-2</v>
      </c>
      <c r="M287" s="66">
        <v>0.36607142857142855</v>
      </c>
      <c r="N287" s="66">
        <v>0.17857142857142858</v>
      </c>
      <c r="O287" s="66">
        <v>8.0357142857142863E-2</v>
      </c>
      <c r="P287" s="76">
        <v>2.6785714285714284E-2</v>
      </c>
    </row>
    <row r="288" spans="1:16">
      <c r="A288" s="6">
        <v>287</v>
      </c>
      <c r="B288" s="6"/>
      <c r="C288" s="1" t="s">
        <v>328</v>
      </c>
      <c r="D288" s="8">
        <v>100</v>
      </c>
      <c r="E288" s="8">
        <v>100</v>
      </c>
      <c r="F288" s="1">
        <v>11403</v>
      </c>
      <c r="G288" s="7">
        <f t="shared" si="8"/>
        <v>115</v>
      </c>
      <c r="H288" s="7">
        <f t="shared" si="9"/>
        <v>114.03</v>
      </c>
      <c r="I288" s="68">
        <v>1.7391304347826087E-2</v>
      </c>
      <c r="J288" s="66">
        <v>1.7391304347826087E-2</v>
      </c>
      <c r="K288" s="78">
        <v>1.7391304347826087E-2</v>
      </c>
      <c r="L288" s="78">
        <v>1.7391304347826087E-2</v>
      </c>
      <c r="M288" s="66">
        <v>0.37391304347826088</v>
      </c>
      <c r="N288" s="66">
        <v>0.27826086956521739</v>
      </c>
      <c r="O288" s="66">
        <v>6.0869565217391307E-2</v>
      </c>
      <c r="P288" s="76">
        <v>4.3478260869565216E-2</v>
      </c>
    </row>
    <row r="289" spans="1:16">
      <c r="A289" s="6">
        <v>288</v>
      </c>
      <c r="B289" s="6"/>
      <c r="C289" s="1" t="s">
        <v>329</v>
      </c>
      <c r="D289" s="8">
        <v>100</v>
      </c>
      <c r="E289" s="8">
        <v>100</v>
      </c>
      <c r="F289" s="1">
        <v>11609</v>
      </c>
      <c r="G289" s="7">
        <f t="shared" si="8"/>
        <v>117</v>
      </c>
      <c r="H289" s="7">
        <f t="shared" si="9"/>
        <v>116.09</v>
      </c>
      <c r="I289" s="68">
        <v>1.7094017094017096E-2</v>
      </c>
      <c r="J289" s="66">
        <v>9.4017094017094016E-2</v>
      </c>
      <c r="K289" s="78">
        <v>3.4188034188034191E-2</v>
      </c>
      <c r="L289" s="78">
        <v>3.4188034188034191E-2</v>
      </c>
      <c r="M289" s="66">
        <v>0.48717948717948717</v>
      </c>
      <c r="N289" s="66">
        <v>3.4188034188034191E-2</v>
      </c>
      <c r="O289" s="66">
        <v>8.5470085470085472E-2</v>
      </c>
      <c r="P289" s="76">
        <v>2.564102564102564E-2</v>
      </c>
    </row>
    <row r="290" spans="1:16">
      <c r="A290" s="6">
        <v>289</v>
      </c>
      <c r="B290" s="6"/>
      <c r="C290" s="1" t="s">
        <v>330</v>
      </c>
      <c r="D290" s="8">
        <v>100</v>
      </c>
      <c r="E290" s="8">
        <v>100</v>
      </c>
      <c r="F290" s="1">
        <v>11623</v>
      </c>
      <c r="G290" s="7">
        <f t="shared" si="8"/>
        <v>117</v>
      </c>
      <c r="H290" s="7">
        <f t="shared" si="9"/>
        <v>116.23</v>
      </c>
      <c r="I290" s="68">
        <v>3.4188034188034191E-2</v>
      </c>
      <c r="J290" s="66">
        <v>5.128205128205128E-2</v>
      </c>
      <c r="K290" s="78">
        <v>4.2735042735042736E-2</v>
      </c>
      <c r="L290" s="78">
        <v>4.2735042735042736E-2</v>
      </c>
      <c r="M290" s="66">
        <v>0.42735042735042733</v>
      </c>
      <c r="N290" s="66">
        <v>0.20512820512820512</v>
      </c>
      <c r="O290" s="66">
        <v>0.12820512820512819</v>
      </c>
      <c r="P290" s="76">
        <v>5.128205128205128E-2</v>
      </c>
    </row>
    <row r="291" spans="1:16">
      <c r="A291" s="6">
        <v>290</v>
      </c>
      <c r="B291" s="6"/>
      <c r="C291" s="1" t="s">
        <v>331</v>
      </c>
      <c r="D291" s="8">
        <v>100</v>
      </c>
      <c r="E291" s="8">
        <v>100</v>
      </c>
      <c r="F291" s="1">
        <v>11371</v>
      </c>
      <c r="G291" s="7">
        <f t="shared" si="8"/>
        <v>114</v>
      </c>
      <c r="H291" s="7">
        <f t="shared" si="9"/>
        <v>113.71</v>
      </c>
      <c r="I291" s="68">
        <v>2.6315789473684209E-2</v>
      </c>
      <c r="J291" s="66">
        <v>2.6315789473684209E-2</v>
      </c>
      <c r="K291" s="78">
        <v>2.6315789473684209E-2</v>
      </c>
      <c r="L291" s="78">
        <v>2.6315789473684209E-2</v>
      </c>
      <c r="M291" s="66">
        <v>0.32456140350877194</v>
      </c>
      <c r="N291" s="66">
        <v>0.25438596491228072</v>
      </c>
      <c r="O291" s="66">
        <v>0.25438596491228072</v>
      </c>
      <c r="P291" s="76">
        <v>2.6315789473684209E-2</v>
      </c>
    </row>
    <row r="292" spans="1:16">
      <c r="A292" s="6">
        <v>291</v>
      </c>
      <c r="B292" s="6"/>
      <c r="C292" s="1" t="s">
        <v>332</v>
      </c>
      <c r="D292" s="8">
        <v>100</v>
      </c>
      <c r="E292" s="8">
        <v>100</v>
      </c>
      <c r="F292" s="1">
        <v>11599</v>
      </c>
      <c r="G292" s="7">
        <f t="shared" si="8"/>
        <v>116</v>
      </c>
      <c r="H292" s="7">
        <f t="shared" si="9"/>
        <v>115.99</v>
      </c>
      <c r="I292" s="68">
        <v>3.4482758620689655E-2</v>
      </c>
      <c r="J292" s="66">
        <v>4.3103448275862072E-2</v>
      </c>
      <c r="K292" s="78">
        <v>4.3103448275862072E-2</v>
      </c>
      <c r="L292" s="78">
        <v>4.3103448275862072E-2</v>
      </c>
      <c r="M292" s="66">
        <v>0.26724137931034481</v>
      </c>
      <c r="N292" s="66">
        <v>0.29310344827586204</v>
      </c>
      <c r="O292" s="66">
        <v>0.10344827586206896</v>
      </c>
      <c r="P292" s="76">
        <v>6.8965517241379309E-2</v>
      </c>
    </row>
    <row r="293" spans="1:16">
      <c r="A293" s="6">
        <v>292</v>
      </c>
      <c r="B293" s="6"/>
      <c r="C293" s="1" t="s">
        <v>333</v>
      </c>
      <c r="D293" s="8">
        <v>100</v>
      </c>
      <c r="E293" s="8">
        <v>100</v>
      </c>
      <c r="F293" s="1">
        <v>11302</v>
      </c>
      <c r="G293" s="7">
        <f t="shared" si="8"/>
        <v>114</v>
      </c>
      <c r="H293" s="7">
        <f t="shared" si="9"/>
        <v>113.02</v>
      </c>
      <c r="I293" s="68">
        <v>3.5087719298245612E-2</v>
      </c>
      <c r="J293" s="66">
        <v>3.5087719298245612E-2</v>
      </c>
      <c r="K293" s="78">
        <v>2.6315789473684209E-2</v>
      </c>
      <c r="L293" s="78">
        <v>2.6315789473684209E-2</v>
      </c>
      <c r="M293" s="66">
        <v>0.14912280701754385</v>
      </c>
      <c r="N293" s="66">
        <v>0.24561403508771928</v>
      </c>
      <c r="O293" s="66">
        <v>0.12280701754385964</v>
      </c>
      <c r="P293" s="76">
        <v>3.5087719298245612E-2</v>
      </c>
    </row>
    <row r="294" spans="1:16">
      <c r="A294" s="6">
        <v>293</v>
      </c>
      <c r="B294" s="6"/>
      <c r="C294" s="1" t="s">
        <v>334</v>
      </c>
      <c r="D294" s="8">
        <v>100</v>
      </c>
      <c r="E294" s="8">
        <v>100</v>
      </c>
      <c r="F294" s="1">
        <v>11105</v>
      </c>
      <c r="G294" s="7">
        <f t="shared" si="8"/>
        <v>112</v>
      </c>
      <c r="H294" s="7">
        <f t="shared" si="9"/>
        <v>111.05</v>
      </c>
      <c r="I294" s="68">
        <v>2.6785714285714284E-2</v>
      </c>
      <c r="J294" s="66">
        <v>2.6785714285714284E-2</v>
      </c>
      <c r="K294" s="78">
        <v>4.4642857142857144E-2</v>
      </c>
      <c r="L294" s="78">
        <v>4.4642857142857144E-2</v>
      </c>
      <c r="M294" s="66">
        <v>0.20535714285714285</v>
      </c>
      <c r="N294" s="66">
        <v>0.15178571428571427</v>
      </c>
      <c r="O294" s="66">
        <v>0.11607142857142858</v>
      </c>
      <c r="P294" s="76">
        <v>4.4642857142857144E-2</v>
      </c>
    </row>
    <row r="295" spans="1:16">
      <c r="A295" s="6">
        <v>294</v>
      </c>
      <c r="B295" s="6"/>
      <c r="C295" s="1" t="s">
        <v>335</v>
      </c>
      <c r="D295" s="8">
        <v>100</v>
      </c>
      <c r="E295" s="8">
        <v>100</v>
      </c>
      <c r="F295" s="1">
        <v>11548</v>
      </c>
      <c r="G295" s="7">
        <f t="shared" si="8"/>
        <v>116</v>
      </c>
      <c r="H295" s="7">
        <f t="shared" si="9"/>
        <v>115.48</v>
      </c>
      <c r="I295" s="68">
        <v>1.7241379310344827E-2</v>
      </c>
      <c r="J295" s="66">
        <v>3.4482758620689655E-2</v>
      </c>
      <c r="K295" s="78">
        <v>2.5862068965517241E-2</v>
      </c>
      <c r="L295" s="78">
        <v>3.4482758620689655E-2</v>
      </c>
      <c r="M295" s="66">
        <v>0.33620689655172414</v>
      </c>
      <c r="N295" s="66">
        <v>0.29310344827586204</v>
      </c>
      <c r="O295" s="66">
        <v>6.8965517241379309E-2</v>
      </c>
      <c r="P295" s="76">
        <v>4.3103448275862072E-2</v>
      </c>
    </row>
    <row r="296" spans="1:16">
      <c r="A296" s="6">
        <v>295</v>
      </c>
      <c r="B296" s="6"/>
      <c r="C296" s="1" t="s">
        <v>336</v>
      </c>
      <c r="D296" s="8">
        <v>100</v>
      </c>
      <c r="E296" s="8">
        <v>100</v>
      </c>
      <c r="F296" s="1">
        <v>11320</v>
      </c>
      <c r="G296" s="7">
        <f t="shared" si="8"/>
        <v>114</v>
      </c>
      <c r="H296" s="7">
        <f t="shared" si="9"/>
        <v>113.2</v>
      </c>
      <c r="I296" s="68">
        <v>5.2631578947368418E-2</v>
      </c>
      <c r="J296" s="66">
        <v>4.3859649122807015E-2</v>
      </c>
      <c r="K296" s="78">
        <v>4.3859649122807015E-2</v>
      </c>
      <c r="L296" s="78">
        <v>4.3859649122807015E-2</v>
      </c>
      <c r="M296" s="66">
        <v>0.24561403508771928</v>
      </c>
      <c r="N296" s="66">
        <v>0.15789473684210525</v>
      </c>
      <c r="O296" s="66">
        <v>9.6491228070175433E-2</v>
      </c>
      <c r="P296" s="76">
        <v>4.3859649122807015E-2</v>
      </c>
    </row>
    <row r="297" spans="1:16">
      <c r="A297" s="6">
        <v>296</v>
      </c>
      <c r="B297" s="6"/>
      <c r="C297" s="1" t="s">
        <v>337</v>
      </c>
      <c r="D297" s="8">
        <v>100</v>
      </c>
      <c r="E297" s="8">
        <v>100</v>
      </c>
      <c r="F297" s="1">
        <v>11315</v>
      </c>
      <c r="G297" s="7">
        <f t="shared" si="8"/>
        <v>114</v>
      </c>
      <c r="H297" s="7">
        <f t="shared" si="9"/>
        <v>113.15</v>
      </c>
      <c r="I297" s="68">
        <v>4.3859649122807015E-2</v>
      </c>
      <c r="J297" s="66">
        <v>6.1403508771929821E-2</v>
      </c>
      <c r="K297" s="78">
        <v>2.6315789473684209E-2</v>
      </c>
      <c r="L297" s="78">
        <v>2.6315789473684209E-2</v>
      </c>
      <c r="M297" s="66">
        <v>0.26315789473684209</v>
      </c>
      <c r="N297" s="66">
        <v>0.28947368421052633</v>
      </c>
      <c r="O297" s="66">
        <v>0.18421052631578946</v>
      </c>
      <c r="P297" s="76">
        <v>3.5087719298245612E-2</v>
      </c>
    </row>
    <row r="298" spans="1:16">
      <c r="A298" s="6">
        <v>297</v>
      </c>
      <c r="B298" s="6"/>
      <c r="C298" s="1" t="s">
        <v>338</v>
      </c>
      <c r="D298" s="8">
        <v>100</v>
      </c>
      <c r="E298" s="8">
        <v>100</v>
      </c>
      <c r="F298" s="1">
        <v>11300</v>
      </c>
      <c r="G298" s="7">
        <f t="shared" si="8"/>
        <v>113</v>
      </c>
      <c r="H298" s="7">
        <f t="shared" si="9"/>
        <v>113</v>
      </c>
      <c r="I298" s="68">
        <v>4.4247787610619468E-2</v>
      </c>
      <c r="J298" s="66">
        <v>3.5398230088495575E-2</v>
      </c>
      <c r="K298" s="78">
        <v>2.6548672566371681E-2</v>
      </c>
      <c r="L298" s="78">
        <v>2.6548672566371681E-2</v>
      </c>
      <c r="M298" s="66">
        <v>0.26548672566371684</v>
      </c>
      <c r="N298" s="66">
        <v>0.31858407079646017</v>
      </c>
      <c r="O298" s="66">
        <v>0.10619469026548672</v>
      </c>
      <c r="P298" s="76">
        <v>2.6548672566371681E-2</v>
      </c>
    </row>
    <row r="299" spans="1:16">
      <c r="A299" s="6">
        <v>298</v>
      </c>
      <c r="B299" s="6"/>
      <c r="C299" s="1" t="s">
        <v>339</v>
      </c>
      <c r="D299" s="8">
        <v>100</v>
      </c>
      <c r="E299" s="8">
        <v>100</v>
      </c>
      <c r="F299" s="1">
        <v>11548</v>
      </c>
      <c r="G299" s="7">
        <f t="shared" si="8"/>
        <v>116</v>
      </c>
      <c r="H299" s="7">
        <f t="shared" si="9"/>
        <v>115.48</v>
      </c>
      <c r="I299" s="68">
        <v>2.5862068965517241E-2</v>
      </c>
      <c r="J299" s="66">
        <v>2.5862068965517241E-2</v>
      </c>
      <c r="K299" s="78">
        <v>2.5862068965517241E-2</v>
      </c>
      <c r="L299" s="78">
        <v>2.5862068965517241E-2</v>
      </c>
      <c r="M299" s="66">
        <v>0.40517241379310343</v>
      </c>
      <c r="N299" s="66">
        <v>0.13793103448275862</v>
      </c>
      <c r="O299" s="66">
        <v>0.21551724137931033</v>
      </c>
      <c r="P299" s="76">
        <v>4.3103448275862072E-2</v>
      </c>
    </row>
    <row r="300" spans="1:16">
      <c r="A300" s="43">
        <v>299</v>
      </c>
      <c r="B300" s="43"/>
      <c r="C300" s="44" t="s">
        <v>340</v>
      </c>
      <c r="D300" s="13">
        <v>100</v>
      </c>
      <c r="E300" s="13">
        <v>100</v>
      </c>
      <c r="F300" s="44">
        <v>11226</v>
      </c>
      <c r="G300" s="10">
        <f t="shared" si="8"/>
        <v>113</v>
      </c>
      <c r="H300" s="10">
        <f t="shared" si="9"/>
        <v>112.26</v>
      </c>
      <c r="I300" s="63">
        <v>2.6548672566371681E-2</v>
      </c>
      <c r="J300" s="81">
        <v>2.6548672566371681E-2</v>
      </c>
      <c r="K300" s="50">
        <v>2.6548672566371681E-2</v>
      </c>
      <c r="L300" s="50">
        <v>2.6548672566371681E-2</v>
      </c>
      <c r="M300" s="81">
        <v>0.40707964601769914</v>
      </c>
      <c r="N300" s="81">
        <v>2.6548672566371681E-2</v>
      </c>
      <c r="O300" s="81">
        <v>7.0796460176991149E-2</v>
      </c>
      <c r="P300" s="83">
        <v>3.5398230088495575E-2</v>
      </c>
    </row>
    <row r="301" spans="1:16">
      <c r="B301" s="92"/>
      <c r="C301" s="93"/>
      <c r="D301" s="93"/>
      <c r="E301" s="93"/>
      <c r="F301" s="93"/>
      <c r="G301" s="93"/>
      <c r="H301" s="94"/>
    </row>
    <row r="302" spans="1:16">
      <c r="I302" s="17" t="s">
        <v>862</v>
      </c>
      <c r="J302" s="15" t="s">
        <v>863</v>
      </c>
      <c r="K302" s="15" t="s">
        <v>866</v>
      </c>
      <c r="L302" s="15" t="s">
        <v>865</v>
      </c>
      <c r="M302" s="15" t="s">
        <v>869</v>
      </c>
      <c r="N302" s="15" t="s">
        <v>868</v>
      </c>
      <c r="O302" s="15" t="s">
        <v>867</v>
      </c>
      <c r="P302" s="16" t="s">
        <v>864</v>
      </c>
    </row>
    <row r="303" spans="1:16">
      <c r="G303" s="1" t="s">
        <v>861</v>
      </c>
      <c r="H303" s="3" t="s">
        <v>841</v>
      </c>
      <c r="I303" s="18">
        <f>AVERAGE(I2:I51)</f>
        <v>0.15929887229093728</v>
      </c>
      <c r="J303" s="36">
        <f t="shared" ref="J303:O303" si="10">AVERAGE(J2:J51)</f>
        <v>0.16993143058669427</v>
      </c>
      <c r="K303" s="36">
        <f>AVERAGE(K2:K51)</f>
        <v>0.16573905668774305</v>
      </c>
      <c r="L303" s="36">
        <f t="shared" si="10"/>
        <v>0.16783609172817432</v>
      </c>
      <c r="M303" s="36">
        <f>AVERAGE(M2:M51)</f>
        <v>0.17065600255266986</v>
      </c>
      <c r="N303" s="36">
        <f>AVERAGE(N2:N51)</f>
        <v>0.16231824403187484</v>
      </c>
      <c r="O303" s="36">
        <f t="shared" si="10"/>
        <v>0.2081423785172683</v>
      </c>
      <c r="P303" s="22">
        <f>AVERAGE(P2:P51)</f>
        <v>0.18238276612002594</v>
      </c>
    </row>
    <row r="304" spans="1:16">
      <c r="H304" s="6" t="s">
        <v>842</v>
      </c>
      <c r="I304" s="32">
        <f>AVERAGE(I52:I101)</f>
        <v>0.14176279211561732</v>
      </c>
      <c r="J304" s="42">
        <f t="shared" ref="J304:O304" si="11">AVERAGE(J52:J101)</f>
        <v>0.1428828107881524</v>
      </c>
      <c r="K304" s="42">
        <f>AVERAGE(K52:K101)</f>
        <v>0.14287906357871208</v>
      </c>
      <c r="L304" s="42">
        <f t="shared" si="11"/>
        <v>0.14639081806663048</v>
      </c>
      <c r="M304" s="42">
        <f>AVERAGE(M52:M101)</f>
        <v>0.14488353482523078</v>
      </c>
      <c r="N304" s="42">
        <f>AVERAGE(N52:N101)</f>
        <v>0.14245574005798642</v>
      </c>
      <c r="O304" s="42">
        <f t="shared" si="11"/>
        <v>0.16600210859921061</v>
      </c>
      <c r="P304" s="29">
        <f>AVERAGE(P52:P101)</f>
        <v>0.14470703490938422</v>
      </c>
    </row>
    <row r="305" spans="8:16">
      <c r="H305" s="6" t="s">
        <v>843</v>
      </c>
      <c r="I305" s="32">
        <f>AVERAGE(I102:I151)</f>
        <v>0.10779732654732654</v>
      </c>
      <c r="J305" s="42">
        <f t="shared" ref="J305:O305" si="12">AVERAGE(J102:J151)</f>
        <v>0.11156660231660233</v>
      </c>
      <c r="K305" s="42">
        <f>AVERAGE(K102:K151)</f>
        <v>0.10762045162045161</v>
      </c>
      <c r="L305" s="42">
        <f t="shared" si="12"/>
        <v>0.11193673218673217</v>
      </c>
      <c r="M305" s="42">
        <f>AVERAGE(M102:M151)</f>
        <v>0.11302108927108928</v>
      </c>
      <c r="N305" s="42">
        <f>AVERAGE(N102:N151)</f>
        <v>0.11589268164268164</v>
      </c>
      <c r="O305" s="42">
        <f t="shared" si="12"/>
        <v>0.12923946998947</v>
      </c>
      <c r="P305" s="29">
        <f>AVERAGE(P102:P151)</f>
        <v>0.10062077337077334</v>
      </c>
    </row>
    <row r="306" spans="8:16">
      <c r="H306" s="6" t="s">
        <v>844</v>
      </c>
      <c r="I306" s="32">
        <f>AVERAGE(I152:I200)</f>
        <v>0.17656880555030469</v>
      </c>
      <c r="J306" s="42">
        <f t="shared" ref="J306:O306" si="13">AVERAGE(J152:J200)</f>
        <v>0.17576961380874237</v>
      </c>
      <c r="K306" s="42">
        <f>AVERAGE(K152:K200)</f>
        <v>0.16381656180462498</v>
      </c>
      <c r="L306" s="42">
        <f t="shared" si="13"/>
        <v>0.16343510080901177</v>
      </c>
      <c r="M306" s="42">
        <f>AVERAGE(M152:M200)</f>
        <v>0.39570481972165811</v>
      </c>
      <c r="N306" s="42">
        <f>AVERAGE(N152:N200)</f>
        <v>0.33132693556754023</v>
      </c>
      <c r="O306" s="42">
        <f t="shared" si="13"/>
        <v>0.37303823907120659</v>
      </c>
      <c r="P306" s="29">
        <f>AVERAGE(P152:P200)</f>
        <v>0.16496580500238567</v>
      </c>
    </row>
    <row r="307" spans="8:16">
      <c r="H307" s="6" t="s">
        <v>845</v>
      </c>
      <c r="I307" s="32">
        <f>AVERAGE(I201:I250)</f>
        <v>8.1110341389661778E-2</v>
      </c>
      <c r="J307" s="42">
        <f t="shared" ref="J307:O307" si="14">AVERAGE(J201:J250)</f>
        <v>8.6931864450740318E-2</v>
      </c>
      <c r="K307" s="42">
        <f>AVERAGE(K201:K250)</f>
        <v>8.1720622260140333E-2</v>
      </c>
      <c r="L307" s="42">
        <f t="shared" si="14"/>
        <v>8.1720622260140333E-2</v>
      </c>
      <c r="M307" s="42">
        <f>AVERAGE(M201:M250)</f>
        <v>0.35194049254795073</v>
      </c>
      <c r="N307" s="42">
        <f>AVERAGE(N201:N250)</f>
        <v>0.27747351934512182</v>
      </c>
      <c r="O307" s="42">
        <f t="shared" si="14"/>
        <v>0.2370574856126029</v>
      </c>
      <c r="P307" s="29">
        <f>AVERAGE(P201:P250)</f>
        <v>9.8888086365344297E-2</v>
      </c>
    </row>
    <row r="308" spans="8:16">
      <c r="H308" s="43" t="s">
        <v>846</v>
      </c>
      <c r="I308" s="40">
        <f>AVERAGE(I251:I300)</f>
        <v>3.8081780817229592E-2</v>
      </c>
      <c r="J308" s="35">
        <f t="shared" ref="J308:O308" si="15">AVERAGE(J251:J300)</f>
        <v>3.9082018006408467E-2</v>
      </c>
      <c r="K308" s="35">
        <f>AVERAGE(K251:K300)</f>
        <v>3.5407200237197109E-2</v>
      </c>
      <c r="L308" s="35">
        <f t="shared" si="15"/>
        <v>3.4710022510271089E-2</v>
      </c>
      <c r="M308" s="35">
        <f>AVERAGE(M251:M300)</f>
        <v>0.31210156951281565</v>
      </c>
      <c r="N308" s="35">
        <f>AVERAGE(N251:N300)</f>
        <v>0.20564271449964683</v>
      </c>
      <c r="O308" s="35">
        <f t="shared" si="15"/>
        <v>0.14113050437316146</v>
      </c>
      <c r="P308" s="27">
        <f>AVERAGE(P251:P300)</f>
        <v>4.8925084707184541E-2</v>
      </c>
    </row>
  </sheetData>
  <mergeCells count="1">
    <mergeCell ref="B301:H301"/>
  </mergeCells>
  <pageMargins left="0.7" right="0.7" top="0.75" bottom="0.75" header="0.3" footer="0.3"/>
  <ignoredErrors>
    <ignoredError sqref="I303:J308 O303:O308 L303:L308 K303:K308 M303:N308 P303:P30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K555"/>
  <sheetViews>
    <sheetView workbookViewId="0"/>
  </sheetViews>
  <sheetFormatPr baseColWidth="10" defaultRowHeight="14.4"/>
  <cols>
    <col min="1" max="6" width="11.5546875" style="1"/>
    <col min="7" max="7" width="11.21875" style="1" customWidth="1"/>
    <col min="8" max="8" width="17.77734375" style="1" bestFit="1" customWidth="1"/>
    <col min="9" max="9" width="17.21875" style="1" bestFit="1" customWidth="1"/>
    <col min="10" max="10" width="18" style="1" bestFit="1" customWidth="1"/>
    <col min="11" max="11" width="17.44140625" style="1" bestFit="1" customWidth="1"/>
    <col min="12" max="16384" width="11.5546875" style="1"/>
  </cols>
  <sheetData>
    <row r="1" spans="1:11">
      <c r="B1" s="11"/>
      <c r="C1" s="3" t="s">
        <v>847</v>
      </c>
      <c r="D1" s="12" t="s">
        <v>0</v>
      </c>
      <c r="E1" s="12" t="s">
        <v>848</v>
      </c>
      <c r="F1" s="12" t="s">
        <v>849</v>
      </c>
      <c r="G1" s="12" t="s">
        <v>850</v>
      </c>
      <c r="H1" s="61" t="s">
        <v>870</v>
      </c>
      <c r="I1" s="70" t="s">
        <v>871</v>
      </c>
      <c r="J1" s="70" t="s">
        <v>872</v>
      </c>
      <c r="K1" s="55" t="s">
        <v>873</v>
      </c>
    </row>
    <row r="2" spans="1:11">
      <c r="A2" s="2">
        <v>1</v>
      </c>
      <c r="B2" s="12" t="s">
        <v>341</v>
      </c>
      <c r="C2" s="12">
        <v>20</v>
      </c>
      <c r="D2" s="12">
        <v>10</v>
      </c>
      <c r="E2" s="12">
        <v>648</v>
      </c>
      <c r="F2" s="4">
        <f t="shared" ref="F2:F65" si="0">IF(E2/D2=INT(E2/D2),E2/D2,INT(E2/D2)+1)</f>
        <v>65</v>
      </c>
      <c r="G2" s="33">
        <f t="shared" ref="G2:G65" si="1">E2/D2</f>
        <v>64.8</v>
      </c>
      <c r="H2" s="24">
        <v>0.1076923076923077</v>
      </c>
      <c r="I2" s="64">
        <v>0.18461538461538463</v>
      </c>
      <c r="J2" s="24">
        <v>9.2307692307692313E-2</v>
      </c>
      <c r="K2" s="38">
        <v>9.2307692307692313E-2</v>
      </c>
    </row>
    <row r="3" spans="1:11">
      <c r="A3" s="5">
        <v>2</v>
      </c>
      <c r="B3" s="1" t="s">
        <v>342</v>
      </c>
      <c r="C3" s="1">
        <v>20</v>
      </c>
      <c r="D3" s="1">
        <v>10</v>
      </c>
      <c r="E3" s="1">
        <v>433</v>
      </c>
      <c r="F3" s="7">
        <f t="shared" si="0"/>
        <v>44</v>
      </c>
      <c r="G3" s="39">
        <f t="shared" si="1"/>
        <v>43.3</v>
      </c>
      <c r="H3" s="41">
        <v>4.5454545454545456E-2</v>
      </c>
      <c r="I3" s="66">
        <v>4.5454545454545456E-2</v>
      </c>
      <c r="J3" s="41">
        <v>4.5454545454545456E-2</v>
      </c>
      <c r="K3" s="21">
        <v>4.5454545454545456E-2</v>
      </c>
    </row>
    <row r="4" spans="1:11">
      <c r="A4" s="5">
        <v>3</v>
      </c>
      <c r="B4" s="1" t="s">
        <v>343</v>
      </c>
      <c r="C4" s="1">
        <v>20</v>
      </c>
      <c r="D4" s="1">
        <v>10</v>
      </c>
      <c r="E4" s="1">
        <v>650</v>
      </c>
      <c r="F4" s="7">
        <f t="shared" si="0"/>
        <v>65</v>
      </c>
      <c r="G4" s="39">
        <f t="shared" si="1"/>
        <v>65</v>
      </c>
      <c r="H4" s="41">
        <v>0.16923076923076924</v>
      </c>
      <c r="I4" s="66">
        <v>0.18461538461538463</v>
      </c>
      <c r="J4" s="41">
        <v>0.15384615384615385</v>
      </c>
      <c r="K4" s="21">
        <v>0.15384615384615385</v>
      </c>
    </row>
    <row r="5" spans="1:11">
      <c r="A5" s="5">
        <v>4</v>
      </c>
      <c r="B5" s="1" t="s">
        <v>344</v>
      </c>
      <c r="C5" s="1">
        <v>20</v>
      </c>
      <c r="D5" s="1">
        <v>10</v>
      </c>
      <c r="E5" s="1">
        <v>470</v>
      </c>
      <c r="F5" s="7">
        <f t="shared" si="0"/>
        <v>47</v>
      </c>
      <c r="G5" s="39">
        <f t="shared" si="1"/>
        <v>47</v>
      </c>
      <c r="H5" s="41">
        <v>0.1276595744680851</v>
      </c>
      <c r="I5" s="66">
        <v>0.14893617021276595</v>
      </c>
      <c r="J5" s="41">
        <v>0.1276595744680851</v>
      </c>
      <c r="K5" s="21">
        <v>0.1702127659574468</v>
      </c>
    </row>
    <row r="6" spans="1:11">
      <c r="A6" s="5">
        <v>5</v>
      </c>
      <c r="B6" s="1" t="s">
        <v>345</v>
      </c>
      <c r="C6" s="1">
        <v>20</v>
      </c>
      <c r="D6" s="1">
        <v>10</v>
      </c>
      <c r="E6" s="1">
        <v>534</v>
      </c>
      <c r="F6" s="7">
        <f t="shared" si="0"/>
        <v>54</v>
      </c>
      <c r="G6" s="39">
        <f t="shared" si="1"/>
        <v>53.4</v>
      </c>
      <c r="H6" s="41">
        <v>9.2592592592592587E-2</v>
      </c>
      <c r="I6" s="66">
        <v>9.2592592592592587E-2</v>
      </c>
      <c r="J6" s="41">
        <v>9.2592592592592587E-2</v>
      </c>
      <c r="K6" s="21">
        <v>9.2592592592592587E-2</v>
      </c>
    </row>
    <row r="7" spans="1:11">
      <c r="A7" s="5">
        <v>6</v>
      </c>
      <c r="B7" s="1" t="s">
        <v>346</v>
      </c>
      <c r="C7" s="1">
        <v>20</v>
      </c>
      <c r="D7" s="1">
        <v>10</v>
      </c>
      <c r="E7" s="1">
        <v>736</v>
      </c>
      <c r="F7" s="7">
        <f t="shared" si="0"/>
        <v>74</v>
      </c>
      <c r="G7" s="39">
        <f t="shared" si="1"/>
        <v>73.599999999999994</v>
      </c>
      <c r="H7" s="41">
        <v>0.16216216216216217</v>
      </c>
      <c r="I7" s="66">
        <v>0.16216216216216217</v>
      </c>
      <c r="J7" s="41">
        <v>0.16216216216216217</v>
      </c>
      <c r="K7" s="21">
        <v>0.16216216216216217</v>
      </c>
    </row>
    <row r="8" spans="1:11">
      <c r="A8" s="5">
        <v>7</v>
      </c>
      <c r="B8" s="1" t="s">
        <v>347</v>
      </c>
      <c r="C8" s="1">
        <v>20</v>
      </c>
      <c r="D8" s="1">
        <v>10</v>
      </c>
      <c r="E8" s="1">
        <v>530</v>
      </c>
      <c r="F8" s="7">
        <f t="shared" si="0"/>
        <v>53</v>
      </c>
      <c r="G8" s="39">
        <f t="shared" si="1"/>
        <v>53</v>
      </c>
      <c r="H8" s="41">
        <v>9.4339622641509441E-2</v>
      </c>
      <c r="I8" s="66">
        <v>0.11320754716981132</v>
      </c>
      <c r="J8" s="41">
        <v>0.11320754716981132</v>
      </c>
      <c r="K8" s="21">
        <v>0.11320754716981132</v>
      </c>
    </row>
    <row r="9" spans="1:11">
      <c r="A9" s="5">
        <v>8</v>
      </c>
      <c r="B9" s="1" t="s">
        <v>348</v>
      </c>
      <c r="C9" s="1">
        <v>20</v>
      </c>
      <c r="D9" s="1">
        <v>10</v>
      </c>
      <c r="E9" s="1">
        <v>507</v>
      </c>
      <c r="F9" s="7">
        <f t="shared" si="0"/>
        <v>51</v>
      </c>
      <c r="G9" s="39">
        <f t="shared" si="1"/>
        <v>50.7</v>
      </c>
      <c r="H9" s="41">
        <v>0.15686274509803921</v>
      </c>
      <c r="I9" s="66">
        <v>0.15686274509803921</v>
      </c>
      <c r="J9" s="41">
        <v>0.15686274509803921</v>
      </c>
      <c r="K9" s="21">
        <v>0.15686274509803921</v>
      </c>
    </row>
    <row r="10" spans="1:11">
      <c r="A10" s="5">
        <v>9</v>
      </c>
      <c r="B10" s="1" t="s">
        <v>349</v>
      </c>
      <c r="C10" s="1">
        <v>20</v>
      </c>
      <c r="D10" s="1">
        <v>10</v>
      </c>
      <c r="E10" s="1">
        <v>615</v>
      </c>
      <c r="F10" s="7">
        <f t="shared" si="0"/>
        <v>62</v>
      </c>
      <c r="G10" s="39">
        <f t="shared" si="1"/>
        <v>61.5</v>
      </c>
      <c r="H10" s="41">
        <v>0.11290322580645161</v>
      </c>
      <c r="I10" s="66">
        <v>0.14516129032258066</v>
      </c>
      <c r="J10" s="41">
        <v>0.14516129032258066</v>
      </c>
      <c r="K10" s="21">
        <v>0.14516129032258066</v>
      </c>
    </row>
    <row r="11" spans="1:11">
      <c r="A11" s="5">
        <v>10</v>
      </c>
      <c r="B11" s="1" t="s">
        <v>350</v>
      </c>
      <c r="C11" s="1">
        <v>20</v>
      </c>
      <c r="D11" s="1">
        <v>10</v>
      </c>
      <c r="E11" s="1">
        <v>664</v>
      </c>
      <c r="F11" s="7">
        <f t="shared" si="0"/>
        <v>67</v>
      </c>
      <c r="G11" s="39">
        <f t="shared" si="1"/>
        <v>66.400000000000006</v>
      </c>
      <c r="H11" s="41">
        <v>0.14925373134328357</v>
      </c>
      <c r="I11" s="66">
        <v>0.14925373134328357</v>
      </c>
      <c r="J11" s="41">
        <v>0.14925373134328357</v>
      </c>
      <c r="K11" s="21">
        <v>0.14925373134328357</v>
      </c>
    </row>
    <row r="12" spans="1:11">
      <c r="A12" s="5">
        <v>11</v>
      </c>
      <c r="B12" s="1" t="s">
        <v>391</v>
      </c>
      <c r="C12" s="1">
        <v>20</v>
      </c>
      <c r="D12" s="1">
        <v>30</v>
      </c>
      <c r="E12" s="1">
        <v>8968</v>
      </c>
      <c r="F12" s="7">
        <f t="shared" si="0"/>
        <v>299</v>
      </c>
      <c r="G12" s="39">
        <f t="shared" si="1"/>
        <v>298.93333333333334</v>
      </c>
      <c r="H12" s="41">
        <v>0.13636363636363635</v>
      </c>
      <c r="I12" s="66">
        <v>9.0909090909090912E-2</v>
      </c>
      <c r="J12" s="41">
        <v>0.13636363636363635</v>
      </c>
      <c r="K12" s="21">
        <v>0.13636363636363635</v>
      </c>
    </row>
    <row r="13" spans="1:11">
      <c r="A13" s="5">
        <v>12</v>
      </c>
      <c r="B13" s="1" t="s">
        <v>392</v>
      </c>
      <c r="C13" s="1">
        <v>20</v>
      </c>
      <c r="D13" s="1">
        <v>30</v>
      </c>
      <c r="E13" s="1">
        <v>11400</v>
      </c>
      <c r="F13" s="7">
        <f t="shared" si="0"/>
        <v>380</v>
      </c>
      <c r="G13" s="39">
        <f t="shared" si="1"/>
        <v>380</v>
      </c>
      <c r="H13" s="41">
        <v>0.26666666666666666</v>
      </c>
      <c r="I13" s="66">
        <v>0.26666666666666666</v>
      </c>
      <c r="J13" s="41">
        <v>0.2</v>
      </c>
      <c r="K13" s="21">
        <v>0.2</v>
      </c>
    </row>
    <row r="14" spans="1:11">
      <c r="A14" s="5">
        <v>13</v>
      </c>
      <c r="B14" s="1" t="s">
        <v>393</v>
      </c>
      <c r="C14" s="1">
        <v>20</v>
      </c>
      <c r="D14" s="1">
        <v>30</v>
      </c>
      <c r="E14" s="1">
        <v>14528</v>
      </c>
      <c r="F14" s="7">
        <f t="shared" si="0"/>
        <v>485</v>
      </c>
      <c r="G14" s="39">
        <f t="shared" si="1"/>
        <v>484.26666666666665</v>
      </c>
      <c r="H14" s="41">
        <v>0.13636363636363635</v>
      </c>
      <c r="I14" s="66">
        <v>4.5454545454545456E-2</v>
      </c>
      <c r="J14" s="41">
        <v>4.5454545454545456E-2</v>
      </c>
      <c r="K14" s="21">
        <v>4.5454545454545456E-2</v>
      </c>
    </row>
    <row r="15" spans="1:11">
      <c r="A15" s="5">
        <v>14</v>
      </c>
      <c r="B15" s="1" t="s">
        <v>394</v>
      </c>
      <c r="C15" s="1">
        <v>20</v>
      </c>
      <c r="D15" s="1">
        <v>30</v>
      </c>
      <c r="E15" s="1">
        <v>13176</v>
      </c>
      <c r="F15" s="7">
        <f t="shared" si="0"/>
        <v>440</v>
      </c>
      <c r="G15" s="39">
        <f t="shared" si="1"/>
        <v>439.2</v>
      </c>
      <c r="H15" s="41">
        <v>0.125</v>
      </c>
      <c r="I15" s="66">
        <v>0.125</v>
      </c>
      <c r="J15" s="41">
        <v>6.25E-2</v>
      </c>
      <c r="K15" s="21">
        <v>0.125</v>
      </c>
    </row>
    <row r="16" spans="1:11">
      <c r="A16" s="5">
        <v>15</v>
      </c>
      <c r="B16" s="1" t="s">
        <v>395</v>
      </c>
      <c r="C16" s="1">
        <v>20</v>
      </c>
      <c r="D16" s="1">
        <v>30</v>
      </c>
      <c r="E16" s="1">
        <v>15102</v>
      </c>
      <c r="F16" s="7">
        <f t="shared" si="0"/>
        <v>504</v>
      </c>
      <c r="G16" s="39">
        <f t="shared" si="1"/>
        <v>503.4</v>
      </c>
      <c r="H16" s="41">
        <v>0.1111111111111111</v>
      </c>
      <c r="I16" s="66">
        <v>0.16666666666666666</v>
      </c>
      <c r="J16" s="41">
        <v>0.1111111111111111</v>
      </c>
      <c r="K16" s="21">
        <v>0.1111111111111111</v>
      </c>
    </row>
    <row r="17" spans="1:11">
      <c r="A17" s="5">
        <v>16</v>
      </c>
      <c r="B17" s="1" t="s">
        <v>396</v>
      </c>
      <c r="C17" s="1">
        <v>20</v>
      </c>
      <c r="D17" s="1">
        <v>30</v>
      </c>
      <c r="E17" s="1">
        <v>11156</v>
      </c>
      <c r="F17" s="7">
        <f t="shared" si="0"/>
        <v>372</v>
      </c>
      <c r="G17" s="39">
        <f t="shared" si="1"/>
        <v>371.86666666666667</v>
      </c>
      <c r="H17" s="41">
        <v>0.08</v>
      </c>
      <c r="I17" s="66">
        <v>0.08</v>
      </c>
      <c r="J17" s="41">
        <v>0.08</v>
      </c>
      <c r="K17" s="21">
        <v>0.08</v>
      </c>
    </row>
    <row r="18" spans="1:11">
      <c r="A18" s="5">
        <v>17</v>
      </c>
      <c r="B18" s="1" t="s">
        <v>397</v>
      </c>
      <c r="C18" s="1">
        <v>20</v>
      </c>
      <c r="D18" s="1">
        <v>30</v>
      </c>
      <c r="E18" s="1">
        <v>11621</v>
      </c>
      <c r="F18" s="7">
        <f t="shared" si="0"/>
        <v>388</v>
      </c>
      <c r="G18" s="39">
        <f t="shared" si="1"/>
        <v>387.36666666666667</v>
      </c>
      <c r="H18" s="41">
        <v>0.22222222222222221</v>
      </c>
      <c r="I18" s="66">
        <v>0.1111111111111111</v>
      </c>
      <c r="J18" s="41">
        <v>0.16666666666666666</v>
      </c>
      <c r="K18" s="21">
        <v>0.16666666666666666</v>
      </c>
    </row>
    <row r="19" spans="1:11">
      <c r="A19" s="5">
        <v>18</v>
      </c>
      <c r="B19" s="1" t="s">
        <v>398</v>
      </c>
      <c r="C19" s="1">
        <v>20</v>
      </c>
      <c r="D19" s="1">
        <v>30</v>
      </c>
      <c r="E19" s="1">
        <v>15902</v>
      </c>
      <c r="F19" s="7">
        <f t="shared" si="0"/>
        <v>531</v>
      </c>
      <c r="G19" s="39">
        <f t="shared" si="1"/>
        <v>530.06666666666672</v>
      </c>
      <c r="H19" s="41">
        <v>0.11764705882352941</v>
      </c>
      <c r="I19" s="66">
        <v>0.11764705882352941</v>
      </c>
      <c r="J19" s="41">
        <v>0.11764705882352941</v>
      </c>
      <c r="K19" s="21">
        <v>0.11764705882352941</v>
      </c>
    </row>
    <row r="20" spans="1:11">
      <c r="A20" s="5">
        <v>19</v>
      </c>
      <c r="B20" s="1" t="s">
        <v>399</v>
      </c>
      <c r="C20" s="1">
        <v>20</v>
      </c>
      <c r="D20" s="1">
        <v>30</v>
      </c>
      <c r="E20" s="1">
        <v>10710</v>
      </c>
      <c r="F20" s="7">
        <f t="shared" si="0"/>
        <v>357</v>
      </c>
      <c r="G20" s="39">
        <f t="shared" si="1"/>
        <v>357</v>
      </c>
      <c r="H20" s="41">
        <v>9.5238095238095233E-2</v>
      </c>
      <c r="I20" s="66">
        <v>9.5238095238095233E-2</v>
      </c>
      <c r="J20" s="41">
        <v>0.19047619047619047</v>
      </c>
      <c r="K20" s="21">
        <v>0.19047619047619047</v>
      </c>
    </row>
    <row r="21" spans="1:11">
      <c r="A21" s="5">
        <v>20</v>
      </c>
      <c r="B21" s="1" t="s">
        <v>400</v>
      </c>
      <c r="C21" s="1">
        <v>20</v>
      </c>
      <c r="D21" s="1">
        <v>30</v>
      </c>
      <c r="E21" s="1">
        <v>10766</v>
      </c>
      <c r="F21" s="7">
        <f t="shared" si="0"/>
        <v>359</v>
      </c>
      <c r="G21" s="39">
        <f t="shared" si="1"/>
        <v>358.86666666666667</v>
      </c>
      <c r="H21" s="41">
        <v>0.13043478260869565</v>
      </c>
      <c r="I21" s="66">
        <v>8.6956521739130432E-2</v>
      </c>
      <c r="J21" s="41">
        <v>8.6956521739130432E-2</v>
      </c>
      <c r="K21" s="21">
        <v>8.6956521739130432E-2</v>
      </c>
    </row>
    <row r="22" spans="1:11">
      <c r="A22" s="5">
        <v>21</v>
      </c>
      <c r="B22" s="1" t="s">
        <v>441</v>
      </c>
      <c r="C22" s="1">
        <v>20</v>
      </c>
      <c r="D22" s="1">
        <v>40</v>
      </c>
      <c r="E22" s="1">
        <v>2274</v>
      </c>
      <c r="F22" s="7">
        <f t="shared" si="0"/>
        <v>57</v>
      </c>
      <c r="G22" s="39">
        <f t="shared" si="1"/>
        <v>56.85</v>
      </c>
      <c r="H22" s="41">
        <v>0.22674418604651161</v>
      </c>
      <c r="I22" s="66">
        <v>0.20348837209302326</v>
      </c>
      <c r="J22" s="41">
        <v>0.21511627906976744</v>
      </c>
      <c r="K22" s="21">
        <v>0.21511627906976744</v>
      </c>
    </row>
    <row r="23" spans="1:11">
      <c r="A23" s="5">
        <v>22</v>
      </c>
      <c r="B23" s="1" t="s">
        <v>442</v>
      </c>
      <c r="C23" s="1">
        <v>20</v>
      </c>
      <c r="D23" s="1">
        <v>40</v>
      </c>
      <c r="E23" s="1">
        <v>2407</v>
      </c>
      <c r="F23" s="7">
        <f t="shared" si="0"/>
        <v>61</v>
      </c>
      <c r="G23" s="39">
        <f t="shared" si="1"/>
        <v>60.174999999999997</v>
      </c>
      <c r="H23" s="41">
        <v>0.15238095238095239</v>
      </c>
      <c r="I23" s="66">
        <v>0.15238095238095239</v>
      </c>
      <c r="J23" s="41">
        <v>0.15238095238095239</v>
      </c>
      <c r="K23" s="21">
        <v>0.15238095238095239</v>
      </c>
    </row>
    <row r="24" spans="1:11">
      <c r="A24" s="5">
        <v>23</v>
      </c>
      <c r="B24" s="1" t="s">
        <v>443</v>
      </c>
      <c r="C24" s="1">
        <v>20</v>
      </c>
      <c r="D24" s="1">
        <v>40</v>
      </c>
      <c r="E24" s="1">
        <v>2298</v>
      </c>
      <c r="F24" s="7">
        <f t="shared" si="0"/>
        <v>58</v>
      </c>
      <c r="G24" s="39">
        <f t="shared" si="1"/>
        <v>57.45</v>
      </c>
      <c r="H24" s="41">
        <v>0.2768361581920904</v>
      </c>
      <c r="I24" s="66">
        <v>0.16384180790960451</v>
      </c>
      <c r="J24" s="41">
        <v>0.2768361581920904</v>
      </c>
      <c r="K24" s="21">
        <v>0.2768361581920904</v>
      </c>
    </row>
    <row r="25" spans="1:11">
      <c r="A25" s="5">
        <v>24</v>
      </c>
      <c r="B25" s="1" t="s">
        <v>444</v>
      </c>
      <c r="C25" s="1">
        <v>20</v>
      </c>
      <c r="D25" s="1">
        <v>40</v>
      </c>
      <c r="E25" s="1">
        <v>2438</v>
      </c>
      <c r="F25" s="7">
        <f t="shared" si="0"/>
        <v>61</v>
      </c>
      <c r="G25" s="39">
        <f t="shared" si="1"/>
        <v>60.95</v>
      </c>
      <c r="H25" s="41">
        <v>0.20799999999999999</v>
      </c>
      <c r="I25" s="66">
        <v>0.24</v>
      </c>
      <c r="J25" s="41">
        <v>0.25600000000000001</v>
      </c>
      <c r="K25" s="21">
        <v>0.25600000000000001</v>
      </c>
    </row>
    <row r="26" spans="1:11">
      <c r="A26" s="5">
        <v>25</v>
      </c>
      <c r="B26" s="1" t="s">
        <v>445</v>
      </c>
      <c r="C26" s="1">
        <v>20</v>
      </c>
      <c r="D26" s="1">
        <v>40</v>
      </c>
      <c r="E26" s="1">
        <v>2352</v>
      </c>
      <c r="F26" s="7">
        <f t="shared" si="0"/>
        <v>59</v>
      </c>
      <c r="G26" s="39">
        <f t="shared" si="1"/>
        <v>58.8</v>
      </c>
      <c r="H26" s="41">
        <v>0.13768115942028986</v>
      </c>
      <c r="I26" s="66">
        <v>0.13768115942028986</v>
      </c>
      <c r="J26" s="41">
        <v>7.9710144927536225E-2</v>
      </c>
      <c r="K26" s="21">
        <v>7.9710144927536225E-2</v>
      </c>
    </row>
    <row r="27" spans="1:11">
      <c r="A27" s="5">
        <v>26</v>
      </c>
      <c r="B27" s="1" t="s">
        <v>446</v>
      </c>
      <c r="C27" s="1">
        <v>20</v>
      </c>
      <c r="D27" s="1">
        <v>40</v>
      </c>
      <c r="E27" s="1">
        <v>2521</v>
      </c>
      <c r="F27" s="7">
        <f t="shared" si="0"/>
        <v>64</v>
      </c>
      <c r="G27" s="39">
        <f t="shared" si="1"/>
        <v>63.024999999999999</v>
      </c>
      <c r="H27" s="41">
        <v>0.10471204188481675</v>
      </c>
      <c r="I27" s="66">
        <v>0.17277486910994763</v>
      </c>
      <c r="J27" s="41">
        <v>0.1099476439790576</v>
      </c>
      <c r="K27" s="21">
        <v>0.1099476439790576</v>
      </c>
    </row>
    <row r="28" spans="1:11">
      <c r="A28" s="5">
        <v>27</v>
      </c>
      <c r="B28" s="1" t="s">
        <v>447</v>
      </c>
      <c r="C28" s="1">
        <v>20</v>
      </c>
      <c r="D28" s="1">
        <v>40</v>
      </c>
      <c r="E28" s="1">
        <v>2660</v>
      </c>
      <c r="F28" s="7">
        <f t="shared" si="0"/>
        <v>67</v>
      </c>
      <c r="G28" s="39">
        <f t="shared" si="1"/>
        <v>66.5</v>
      </c>
      <c r="H28" s="41">
        <v>0.12408759124087591</v>
      </c>
      <c r="I28" s="66">
        <v>0.12408759124087591</v>
      </c>
      <c r="J28" s="41">
        <v>0.10948905109489052</v>
      </c>
      <c r="K28" s="21">
        <v>0.10948905109489052</v>
      </c>
    </row>
    <row r="29" spans="1:11">
      <c r="A29" s="5">
        <v>28</v>
      </c>
      <c r="B29" s="1" t="s">
        <v>448</v>
      </c>
      <c r="C29" s="1">
        <v>20</v>
      </c>
      <c r="D29" s="1">
        <v>40</v>
      </c>
      <c r="E29" s="1">
        <v>2644</v>
      </c>
      <c r="F29" s="7">
        <f t="shared" si="0"/>
        <v>67</v>
      </c>
      <c r="G29" s="39">
        <f t="shared" si="1"/>
        <v>66.099999999999994</v>
      </c>
      <c r="H29" s="41">
        <v>8.5271317829457363E-2</v>
      </c>
      <c r="I29" s="66">
        <v>8.5271317829457363E-2</v>
      </c>
      <c r="J29" s="41">
        <v>0.16279069767441862</v>
      </c>
      <c r="K29" s="21">
        <v>0.16279069767441862</v>
      </c>
    </row>
    <row r="30" spans="1:11">
      <c r="A30" s="5">
        <v>29</v>
      </c>
      <c r="B30" s="1" t="s">
        <v>449</v>
      </c>
      <c r="C30" s="1">
        <v>20</v>
      </c>
      <c r="D30" s="1">
        <v>40</v>
      </c>
      <c r="E30" s="1">
        <v>2787</v>
      </c>
      <c r="F30" s="7">
        <f t="shared" si="0"/>
        <v>70</v>
      </c>
      <c r="G30" s="39">
        <f t="shared" si="1"/>
        <v>69.674999999999997</v>
      </c>
      <c r="H30" s="41">
        <v>0.16568047337278108</v>
      </c>
      <c r="I30" s="66">
        <v>0.16568047337278108</v>
      </c>
      <c r="J30" s="41">
        <v>0.20710059171597633</v>
      </c>
      <c r="K30" s="21">
        <v>0.20710059171597633</v>
      </c>
    </row>
    <row r="31" spans="1:11">
      <c r="A31" s="5">
        <v>30</v>
      </c>
      <c r="B31" s="1" t="s">
        <v>450</v>
      </c>
      <c r="C31" s="1">
        <v>20</v>
      </c>
      <c r="D31" s="1">
        <v>40</v>
      </c>
      <c r="E31" s="1">
        <v>2426</v>
      </c>
      <c r="F31" s="7">
        <f t="shared" si="0"/>
        <v>61</v>
      </c>
      <c r="G31" s="39">
        <f t="shared" si="1"/>
        <v>60.65</v>
      </c>
      <c r="H31" s="41">
        <v>0.11351351351351352</v>
      </c>
      <c r="I31" s="66">
        <v>0.11351351351351352</v>
      </c>
      <c r="J31" s="41">
        <v>0.11351351351351352</v>
      </c>
      <c r="K31" s="21">
        <v>0.11351351351351352</v>
      </c>
    </row>
    <row r="32" spans="1:11">
      <c r="A32" s="5">
        <v>31</v>
      </c>
      <c r="B32" s="1" t="s">
        <v>491</v>
      </c>
      <c r="C32" s="1">
        <v>20</v>
      </c>
      <c r="D32" s="1">
        <v>100</v>
      </c>
      <c r="E32" s="1">
        <v>28723</v>
      </c>
      <c r="F32" s="7">
        <f t="shared" si="0"/>
        <v>288</v>
      </c>
      <c r="G32" s="39">
        <f t="shared" si="1"/>
        <v>287.23</v>
      </c>
      <c r="H32" s="41">
        <v>0.20289855072463769</v>
      </c>
      <c r="I32" s="66">
        <v>0.14492753623188406</v>
      </c>
      <c r="J32" s="41">
        <v>0.17391304347826086</v>
      </c>
      <c r="K32" s="21">
        <v>0.17391304347826086</v>
      </c>
    </row>
    <row r="33" spans="1:11">
      <c r="A33" s="5">
        <v>32</v>
      </c>
      <c r="B33" s="1" t="s">
        <v>492</v>
      </c>
      <c r="C33" s="1">
        <v>20</v>
      </c>
      <c r="D33" s="1">
        <v>100</v>
      </c>
      <c r="E33" s="1">
        <v>33240</v>
      </c>
      <c r="F33" s="7">
        <f t="shared" si="0"/>
        <v>333</v>
      </c>
      <c r="G33" s="39">
        <f t="shared" si="1"/>
        <v>332.4</v>
      </c>
      <c r="H33" s="41">
        <v>0.2857142857142857</v>
      </c>
      <c r="I33" s="66">
        <v>0.2857142857142857</v>
      </c>
      <c r="J33" s="41">
        <v>0.26190476190476192</v>
      </c>
      <c r="K33" s="21">
        <v>0.26190476190476192</v>
      </c>
    </row>
    <row r="34" spans="1:11">
      <c r="A34" s="5">
        <v>33</v>
      </c>
      <c r="B34" s="1" t="s">
        <v>493</v>
      </c>
      <c r="C34" s="1">
        <v>20</v>
      </c>
      <c r="D34" s="1">
        <v>100</v>
      </c>
      <c r="E34" s="1">
        <v>28224</v>
      </c>
      <c r="F34" s="7">
        <f t="shared" si="0"/>
        <v>283</v>
      </c>
      <c r="G34" s="39">
        <f t="shared" si="1"/>
        <v>282.24</v>
      </c>
      <c r="H34" s="41">
        <v>0.19718309859154928</v>
      </c>
      <c r="I34" s="66">
        <v>0.14084507042253522</v>
      </c>
      <c r="J34" s="41">
        <v>0.16901408450704225</v>
      </c>
      <c r="K34" s="21">
        <v>0.15492957746478872</v>
      </c>
    </row>
    <row r="35" spans="1:11">
      <c r="A35" s="5">
        <v>34</v>
      </c>
      <c r="B35" s="1" t="s">
        <v>494</v>
      </c>
      <c r="C35" s="1">
        <v>20</v>
      </c>
      <c r="D35" s="1">
        <v>100</v>
      </c>
      <c r="E35" s="1">
        <v>30525</v>
      </c>
      <c r="F35" s="7">
        <f t="shared" si="0"/>
        <v>306</v>
      </c>
      <c r="G35" s="39">
        <f t="shared" si="1"/>
        <v>305.25</v>
      </c>
      <c r="H35" s="41">
        <v>0.24</v>
      </c>
      <c r="I35" s="66">
        <v>0.24</v>
      </c>
      <c r="J35" s="41">
        <v>0.22</v>
      </c>
      <c r="K35" s="21">
        <v>0.22</v>
      </c>
    </row>
    <row r="36" spans="1:11">
      <c r="A36" s="5">
        <v>35</v>
      </c>
      <c r="B36" s="1" t="s">
        <v>495</v>
      </c>
      <c r="C36" s="1">
        <v>20</v>
      </c>
      <c r="D36" s="1">
        <v>100</v>
      </c>
      <c r="E36" s="1">
        <v>32327</v>
      </c>
      <c r="F36" s="7">
        <f t="shared" si="0"/>
        <v>324</v>
      </c>
      <c r="G36" s="39">
        <f t="shared" si="1"/>
        <v>323.27</v>
      </c>
      <c r="H36" s="41">
        <v>0.21428571428571427</v>
      </c>
      <c r="I36" s="66">
        <v>0.125</v>
      </c>
      <c r="J36" s="41">
        <v>0.125</v>
      </c>
      <c r="K36" s="21">
        <v>0.125</v>
      </c>
    </row>
    <row r="37" spans="1:11">
      <c r="A37" s="5">
        <v>36</v>
      </c>
      <c r="B37" s="1" t="s">
        <v>496</v>
      </c>
      <c r="C37" s="1">
        <v>20</v>
      </c>
      <c r="D37" s="1">
        <v>100</v>
      </c>
      <c r="E37" s="1">
        <v>36761</v>
      </c>
      <c r="F37" s="7">
        <f t="shared" si="0"/>
        <v>368</v>
      </c>
      <c r="G37" s="39">
        <f t="shared" si="1"/>
        <v>367.61</v>
      </c>
      <c r="H37" s="41">
        <v>0.15584415584415584</v>
      </c>
      <c r="I37" s="66">
        <v>0.15584415584415584</v>
      </c>
      <c r="J37" s="41">
        <v>0.15584415584415584</v>
      </c>
      <c r="K37" s="21">
        <v>0.15584415584415584</v>
      </c>
    </row>
    <row r="38" spans="1:11">
      <c r="A38" s="5">
        <v>37</v>
      </c>
      <c r="B38" s="1" t="s">
        <v>497</v>
      </c>
      <c r="C38" s="1">
        <v>20</v>
      </c>
      <c r="D38" s="1">
        <v>100</v>
      </c>
      <c r="E38" s="1">
        <v>29445</v>
      </c>
      <c r="F38" s="7">
        <f t="shared" si="0"/>
        <v>295</v>
      </c>
      <c r="G38" s="39">
        <f t="shared" si="1"/>
        <v>294.45</v>
      </c>
      <c r="H38" s="41">
        <v>0.32727272727272727</v>
      </c>
      <c r="I38" s="66">
        <v>0.29090909090909089</v>
      </c>
      <c r="J38" s="41">
        <v>0.25454545454545452</v>
      </c>
      <c r="K38" s="21">
        <v>0.25454545454545452</v>
      </c>
    </row>
    <row r="39" spans="1:11">
      <c r="A39" s="5">
        <v>38</v>
      </c>
      <c r="B39" s="1" t="s">
        <v>498</v>
      </c>
      <c r="C39" s="1">
        <v>20</v>
      </c>
      <c r="D39" s="1">
        <v>100</v>
      </c>
      <c r="E39" s="1">
        <v>33424</v>
      </c>
      <c r="F39" s="7">
        <f t="shared" si="0"/>
        <v>335</v>
      </c>
      <c r="G39" s="39">
        <f t="shared" si="1"/>
        <v>334.24</v>
      </c>
      <c r="H39" s="41">
        <v>0.11538461538461539</v>
      </c>
      <c r="I39" s="66">
        <v>0.11538461538461539</v>
      </c>
      <c r="J39" s="41">
        <v>0.11538461538461539</v>
      </c>
      <c r="K39" s="21">
        <v>0.11538461538461539</v>
      </c>
    </row>
    <row r="40" spans="1:11">
      <c r="A40" s="5">
        <v>39</v>
      </c>
      <c r="B40" s="1" t="s">
        <v>499</v>
      </c>
      <c r="C40" s="1">
        <v>20</v>
      </c>
      <c r="D40" s="1">
        <v>100</v>
      </c>
      <c r="E40" s="1">
        <v>31501</v>
      </c>
      <c r="F40" s="7">
        <f t="shared" si="0"/>
        <v>316</v>
      </c>
      <c r="G40" s="39">
        <f t="shared" si="1"/>
        <v>315.01</v>
      </c>
      <c r="H40" s="41">
        <v>8.8235294117647065E-2</v>
      </c>
      <c r="I40" s="66">
        <v>8.8235294117647065E-2</v>
      </c>
      <c r="J40" s="41">
        <v>8.8235294117647065E-2</v>
      </c>
      <c r="K40" s="21">
        <v>8.8235294117647065E-2</v>
      </c>
    </row>
    <row r="41" spans="1:11">
      <c r="A41" s="5">
        <v>40</v>
      </c>
      <c r="B41" s="1" t="s">
        <v>500</v>
      </c>
      <c r="C41" s="1">
        <v>20</v>
      </c>
      <c r="D41" s="1">
        <v>100</v>
      </c>
      <c r="E41" s="1">
        <v>37188</v>
      </c>
      <c r="F41" s="7">
        <f t="shared" si="0"/>
        <v>372</v>
      </c>
      <c r="G41" s="39">
        <f t="shared" si="1"/>
        <v>371.88</v>
      </c>
      <c r="H41" s="41">
        <v>0.1891891891891892</v>
      </c>
      <c r="I41" s="66">
        <v>0.1891891891891892</v>
      </c>
      <c r="J41" s="41">
        <v>6.7567567567567571E-2</v>
      </c>
      <c r="K41" s="21">
        <v>6.7567567567567571E-2</v>
      </c>
    </row>
    <row r="42" spans="1:11">
      <c r="A42" s="5">
        <v>41</v>
      </c>
      <c r="B42" s="1" t="s">
        <v>541</v>
      </c>
      <c r="C42" s="1">
        <v>20</v>
      </c>
      <c r="D42" s="1">
        <v>100</v>
      </c>
      <c r="E42" s="1">
        <v>895</v>
      </c>
      <c r="F42" s="7">
        <f t="shared" si="0"/>
        <v>9</v>
      </c>
      <c r="G42" s="39">
        <f t="shared" si="1"/>
        <v>8.9499999999999993</v>
      </c>
      <c r="H42" s="41">
        <v>0.20446096654275092</v>
      </c>
      <c r="I42" s="66">
        <v>0.20446096654275092</v>
      </c>
      <c r="J42" s="41">
        <v>0.21933085501858737</v>
      </c>
      <c r="K42" s="21">
        <v>0.21933085501858737</v>
      </c>
    </row>
    <row r="43" spans="1:11">
      <c r="A43" s="5">
        <v>42</v>
      </c>
      <c r="B43" s="1" t="s">
        <v>542</v>
      </c>
      <c r="C43" s="1">
        <v>20</v>
      </c>
      <c r="D43" s="1">
        <v>100</v>
      </c>
      <c r="E43" s="1">
        <v>1070</v>
      </c>
      <c r="F43" s="7">
        <f t="shared" si="0"/>
        <v>11</v>
      </c>
      <c r="G43" s="39">
        <f t="shared" si="1"/>
        <v>10.7</v>
      </c>
      <c r="H43" s="41">
        <v>0.22530864197530864</v>
      </c>
      <c r="I43" s="66">
        <v>0.22530864197530864</v>
      </c>
      <c r="J43" s="41">
        <v>0.22530864197530864</v>
      </c>
      <c r="K43" s="21">
        <v>0.22530864197530864</v>
      </c>
    </row>
    <row r="44" spans="1:11">
      <c r="A44" s="5">
        <v>43</v>
      </c>
      <c r="B44" s="1" t="s">
        <v>543</v>
      </c>
      <c r="C44" s="1">
        <v>20</v>
      </c>
      <c r="D44" s="1">
        <v>100</v>
      </c>
      <c r="E44" s="1">
        <v>1390</v>
      </c>
      <c r="F44" s="7">
        <f t="shared" si="0"/>
        <v>14</v>
      </c>
      <c r="G44" s="39">
        <f t="shared" si="1"/>
        <v>13.9</v>
      </c>
      <c r="H44" s="41">
        <v>0.27848101265822783</v>
      </c>
      <c r="I44" s="66">
        <v>0.27848101265822783</v>
      </c>
      <c r="J44" s="41">
        <v>0.27848101265822783</v>
      </c>
      <c r="K44" s="21">
        <v>0.27848101265822783</v>
      </c>
    </row>
    <row r="45" spans="1:11">
      <c r="A45" s="5">
        <v>44</v>
      </c>
      <c r="B45" s="1" t="s">
        <v>544</v>
      </c>
      <c r="C45" s="1">
        <v>20</v>
      </c>
      <c r="D45" s="1">
        <v>100</v>
      </c>
      <c r="E45" s="1">
        <v>1247</v>
      </c>
      <c r="F45" s="7">
        <f t="shared" si="0"/>
        <v>13</v>
      </c>
      <c r="G45" s="39">
        <f t="shared" si="1"/>
        <v>12.47</v>
      </c>
      <c r="H45" s="41">
        <v>0.23136246786632392</v>
      </c>
      <c r="I45" s="66">
        <v>0.23136246786632392</v>
      </c>
      <c r="J45" s="41">
        <v>0.23136246786632392</v>
      </c>
      <c r="K45" s="21">
        <v>0.23136246786632392</v>
      </c>
    </row>
    <row r="46" spans="1:11">
      <c r="A46" s="5">
        <v>45</v>
      </c>
      <c r="B46" s="1" t="s">
        <v>545</v>
      </c>
      <c r="C46" s="1">
        <v>20</v>
      </c>
      <c r="D46" s="1">
        <v>100</v>
      </c>
      <c r="E46" s="1">
        <v>1376</v>
      </c>
      <c r="F46" s="7">
        <f t="shared" si="0"/>
        <v>14</v>
      </c>
      <c r="G46" s="39">
        <f t="shared" si="1"/>
        <v>13.76</v>
      </c>
      <c r="H46" s="41">
        <v>0.10755148741418764</v>
      </c>
      <c r="I46" s="66">
        <v>0.10526315789473684</v>
      </c>
      <c r="J46" s="41">
        <v>0.16247139588100687</v>
      </c>
      <c r="K46" s="21">
        <v>0.16247139588100687</v>
      </c>
    </row>
    <row r="47" spans="1:11">
      <c r="A47" s="5">
        <v>46</v>
      </c>
      <c r="B47" s="1" t="s">
        <v>546</v>
      </c>
      <c r="C47" s="1">
        <v>20</v>
      </c>
      <c r="D47" s="1">
        <v>100</v>
      </c>
      <c r="E47" s="1">
        <v>1061</v>
      </c>
      <c r="F47" s="7">
        <f t="shared" si="0"/>
        <v>11</v>
      </c>
      <c r="G47" s="39">
        <f t="shared" si="1"/>
        <v>10.61</v>
      </c>
      <c r="H47" s="41">
        <v>0.15448504983388706</v>
      </c>
      <c r="I47" s="66">
        <v>0.15448504983388706</v>
      </c>
      <c r="J47" s="41">
        <v>0.15448504983388706</v>
      </c>
      <c r="K47" s="21">
        <v>0.15448504983388706</v>
      </c>
    </row>
    <row r="48" spans="1:11">
      <c r="A48" s="5">
        <v>47</v>
      </c>
      <c r="B48" s="1" t="s">
        <v>547</v>
      </c>
      <c r="C48" s="1">
        <v>20</v>
      </c>
      <c r="D48" s="1">
        <v>100</v>
      </c>
      <c r="E48" s="1">
        <v>1074</v>
      </c>
      <c r="F48" s="7">
        <f t="shared" si="0"/>
        <v>11</v>
      </c>
      <c r="G48" s="39">
        <f t="shared" si="1"/>
        <v>10.74</v>
      </c>
      <c r="H48" s="41">
        <v>0.1288056206088993</v>
      </c>
      <c r="I48" s="66">
        <v>0.1288056206088993</v>
      </c>
      <c r="J48" s="41">
        <v>0.1288056206088993</v>
      </c>
      <c r="K48" s="21">
        <v>0.1288056206088993</v>
      </c>
    </row>
    <row r="49" spans="1:11">
      <c r="A49" s="5">
        <v>48</v>
      </c>
      <c r="B49" s="1" t="s">
        <v>548</v>
      </c>
      <c r="C49" s="1">
        <v>20</v>
      </c>
      <c r="D49" s="1">
        <v>100</v>
      </c>
      <c r="E49" s="1">
        <v>1454</v>
      </c>
      <c r="F49" s="7">
        <f t="shared" si="0"/>
        <v>15</v>
      </c>
      <c r="G49" s="39">
        <f t="shared" si="1"/>
        <v>14.54</v>
      </c>
      <c r="H49" s="41">
        <v>0.15555555555555556</v>
      </c>
      <c r="I49" s="66">
        <v>0.15555555555555556</v>
      </c>
      <c r="J49" s="41">
        <v>0.14567901234567901</v>
      </c>
      <c r="K49" s="21">
        <v>0.14567901234567901</v>
      </c>
    </row>
    <row r="50" spans="1:11">
      <c r="A50" s="5">
        <v>49</v>
      </c>
      <c r="B50" s="1" t="s">
        <v>549</v>
      </c>
      <c r="C50" s="1">
        <v>20</v>
      </c>
      <c r="D50" s="1">
        <v>100</v>
      </c>
      <c r="E50" s="1">
        <v>1008</v>
      </c>
      <c r="F50" s="7">
        <f t="shared" si="0"/>
        <v>11</v>
      </c>
      <c r="G50" s="39">
        <f t="shared" si="1"/>
        <v>10.08</v>
      </c>
      <c r="H50" s="41">
        <v>0.17234848484848486</v>
      </c>
      <c r="I50" s="66">
        <v>0.17045454545454544</v>
      </c>
      <c r="J50" s="41">
        <v>0.17234848484848486</v>
      </c>
      <c r="K50" s="21">
        <v>0.17234848484848486</v>
      </c>
    </row>
    <row r="51" spans="1:11">
      <c r="A51" s="5">
        <v>50</v>
      </c>
      <c r="B51" s="1" t="s">
        <v>550</v>
      </c>
      <c r="C51" s="1">
        <v>20</v>
      </c>
      <c r="D51" s="1">
        <v>100</v>
      </c>
      <c r="E51" s="1">
        <v>1026</v>
      </c>
      <c r="F51" s="7">
        <f t="shared" si="0"/>
        <v>11</v>
      </c>
      <c r="G51" s="39">
        <f t="shared" si="1"/>
        <v>10.26</v>
      </c>
      <c r="H51" s="41">
        <v>0.14188034188034188</v>
      </c>
      <c r="I51" s="66">
        <v>0.14188034188034188</v>
      </c>
      <c r="J51" s="41">
        <v>0.25299145299145298</v>
      </c>
      <c r="K51" s="21">
        <v>0.25299145299145298</v>
      </c>
    </row>
    <row r="52" spans="1:11">
      <c r="A52" s="5">
        <v>51</v>
      </c>
      <c r="B52" s="1" t="s">
        <v>591</v>
      </c>
      <c r="C52" s="1">
        <v>20</v>
      </c>
      <c r="D52" s="1">
        <v>300</v>
      </c>
      <c r="E52" s="1">
        <v>170660</v>
      </c>
      <c r="F52" s="7">
        <f t="shared" si="0"/>
        <v>569</v>
      </c>
      <c r="G52" s="39">
        <f t="shared" si="1"/>
        <v>568.86666666666667</v>
      </c>
      <c r="H52" s="41">
        <v>0.17222222222222222</v>
      </c>
      <c r="I52" s="66">
        <v>0.18333333333333332</v>
      </c>
      <c r="J52" s="41">
        <v>0.20555555555555555</v>
      </c>
      <c r="K52" s="21">
        <v>0.20555555555555555</v>
      </c>
    </row>
    <row r="53" spans="1:11">
      <c r="A53" s="5">
        <v>52</v>
      </c>
      <c r="B53" s="1" t="s">
        <v>592</v>
      </c>
      <c r="C53" s="1">
        <v>20</v>
      </c>
      <c r="D53" s="1">
        <v>300</v>
      </c>
      <c r="E53" s="1">
        <v>144220</v>
      </c>
      <c r="F53" s="7">
        <f t="shared" si="0"/>
        <v>481</v>
      </c>
      <c r="G53" s="39">
        <f t="shared" si="1"/>
        <v>480.73333333333335</v>
      </c>
      <c r="H53" s="41">
        <v>0.3888888888888889</v>
      </c>
      <c r="I53" s="66">
        <v>0.3888888888888889</v>
      </c>
      <c r="J53" s="41">
        <v>0.27777777777777779</v>
      </c>
      <c r="K53" s="21">
        <v>0.27777777777777779</v>
      </c>
    </row>
    <row r="54" spans="1:11">
      <c r="A54" s="5">
        <v>53</v>
      </c>
      <c r="B54" s="1" t="s">
        <v>593</v>
      </c>
      <c r="C54" s="1">
        <v>20</v>
      </c>
      <c r="D54" s="1">
        <v>300</v>
      </c>
      <c r="E54" s="1">
        <v>154680</v>
      </c>
      <c r="F54" s="7">
        <f t="shared" si="0"/>
        <v>516</v>
      </c>
      <c r="G54" s="39">
        <f t="shared" si="1"/>
        <v>515.6</v>
      </c>
      <c r="H54" s="41">
        <v>0.19459459459459461</v>
      </c>
      <c r="I54" s="66">
        <v>0.2</v>
      </c>
      <c r="J54" s="41">
        <v>0.16756756756756758</v>
      </c>
      <c r="K54" s="21">
        <v>0.16756756756756758</v>
      </c>
    </row>
    <row r="55" spans="1:11">
      <c r="A55" s="5">
        <v>54</v>
      </c>
      <c r="B55" s="1" t="s">
        <v>594</v>
      </c>
      <c r="C55" s="1">
        <v>20</v>
      </c>
      <c r="D55" s="1">
        <v>300</v>
      </c>
      <c r="E55" s="1">
        <v>154920</v>
      </c>
      <c r="F55" s="7">
        <f t="shared" si="0"/>
        <v>517</v>
      </c>
      <c r="G55" s="39">
        <f t="shared" si="1"/>
        <v>516.4</v>
      </c>
      <c r="H55" s="41">
        <v>0.32307692307692309</v>
      </c>
      <c r="I55" s="66">
        <v>0.32307692307692309</v>
      </c>
      <c r="J55" s="41">
        <v>0.25384615384615383</v>
      </c>
      <c r="K55" s="21">
        <v>0.25384615384615383</v>
      </c>
    </row>
    <row r="56" spans="1:11">
      <c r="A56" s="5">
        <v>55</v>
      </c>
      <c r="B56" s="1" t="s">
        <v>595</v>
      </c>
      <c r="C56" s="1">
        <v>20</v>
      </c>
      <c r="D56" s="1">
        <v>300</v>
      </c>
      <c r="E56" s="1">
        <v>136651</v>
      </c>
      <c r="F56" s="7">
        <f t="shared" si="0"/>
        <v>456</v>
      </c>
      <c r="G56" s="39">
        <f t="shared" si="1"/>
        <v>455.50333333333333</v>
      </c>
      <c r="H56" s="41">
        <v>0.26027397260273971</v>
      </c>
      <c r="I56" s="66">
        <v>0.10273972602739725</v>
      </c>
      <c r="J56" s="41">
        <v>0.10273972602739725</v>
      </c>
      <c r="K56" s="21">
        <v>0.10273972602739725</v>
      </c>
    </row>
    <row r="57" spans="1:11">
      <c r="A57" s="5">
        <v>56</v>
      </c>
      <c r="B57" s="1" t="s">
        <v>596</v>
      </c>
      <c r="C57" s="1">
        <v>20</v>
      </c>
      <c r="D57" s="1">
        <v>300</v>
      </c>
      <c r="E57" s="1">
        <v>138657</v>
      </c>
      <c r="F57" s="7">
        <f t="shared" si="0"/>
        <v>463</v>
      </c>
      <c r="G57" s="39">
        <f t="shared" si="1"/>
        <v>462.19</v>
      </c>
      <c r="H57" s="41">
        <v>0.1691542288557214</v>
      </c>
      <c r="I57" s="66">
        <v>0.23383084577114427</v>
      </c>
      <c r="J57" s="41">
        <v>0.15920398009950248</v>
      </c>
      <c r="K57" s="21">
        <v>0.15920398009950248</v>
      </c>
    </row>
    <row r="58" spans="1:11">
      <c r="A58" s="5">
        <v>57</v>
      </c>
      <c r="B58" s="1" t="s">
        <v>597</v>
      </c>
      <c r="C58" s="1">
        <v>20</v>
      </c>
      <c r="D58" s="1">
        <v>300</v>
      </c>
      <c r="E58" s="1">
        <v>124587</v>
      </c>
      <c r="F58" s="7">
        <f t="shared" si="0"/>
        <v>416</v>
      </c>
      <c r="G58" s="39">
        <f t="shared" si="1"/>
        <v>415.29</v>
      </c>
      <c r="H58" s="41">
        <v>0.41958041958041958</v>
      </c>
      <c r="I58" s="66">
        <v>0.14685314685314685</v>
      </c>
      <c r="J58" s="41">
        <v>0.31468531468531469</v>
      </c>
      <c r="K58" s="21">
        <v>0.31468531468531469</v>
      </c>
    </row>
    <row r="59" spans="1:11">
      <c r="A59" s="5">
        <v>58</v>
      </c>
      <c r="B59" s="1" t="s">
        <v>598</v>
      </c>
      <c r="C59" s="1">
        <v>20</v>
      </c>
      <c r="D59" s="1">
        <v>300</v>
      </c>
      <c r="E59" s="1">
        <v>161089</v>
      </c>
      <c r="F59" s="7">
        <f t="shared" si="0"/>
        <v>537</v>
      </c>
      <c r="G59" s="39">
        <f t="shared" si="1"/>
        <v>536.96333333333337</v>
      </c>
      <c r="H59" s="41">
        <v>0.1037037037037037</v>
      </c>
      <c r="I59" s="66">
        <v>0.1037037037037037</v>
      </c>
      <c r="J59" s="41">
        <v>0.1037037037037037</v>
      </c>
      <c r="K59" s="21">
        <v>0.1037037037037037</v>
      </c>
    </row>
    <row r="60" spans="1:11">
      <c r="A60" s="5">
        <v>59</v>
      </c>
      <c r="B60" s="1" t="s">
        <v>599</v>
      </c>
      <c r="C60" s="1">
        <v>20</v>
      </c>
      <c r="D60" s="1">
        <v>300</v>
      </c>
      <c r="E60" s="1">
        <v>145150</v>
      </c>
      <c r="F60" s="7">
        <f t="shared" si="0"/>
        <v>484</v>
      </c>
      <c r="G60" s="39">
        <f t="shared" si="1"/>
        <v>483.83333333333331</v>
      </c>
      <c r="H60" s="41">
        <v>0.14204545454545456</v>
      </c>
      <c r="I60" s="66">
        <v>0.13068181818181818</v>
      </c>
      <c r="J60" s="41">
        <v>0.18181818181818182</v>
      </c>
      <c r="K60" s="21">
        <v>0.18181818181818182</v>
      </c>
    </row>
    <row r="61" spans="1:11">
      <c r="A61" s="5">
        <v>60</v>
      </c>
      <c r="B61" s="1" t="s">
        <v>600</v>
      </c>
      <c r="C61" s="1">
        <v>20</v>
      </c>
      <c r="D61" s="1">
        <v>300</v>
      </c>
      <c r="E61" s="1">
        <v>183568</v>
      </c>
      <c r="F61" s="7">
        <f t="shared" si="0"/>
        <v>612</v>
      </c>
      <c r="G61" s="39">
        <f t="shared" si="1"/>
        <v>611.89333333333332</v>
      </c>
      <c r="H61" s="41">
        <v>0.27179487179487177</v>
      </c>
      <c r="I61" s="66">
        <v>0.27179487179487177</v>
      </c>
      <c r="J61" s="41">
        <v>0.1641025641025641</v>
      </c>
      <c r="K61" s="21">
        <v>0.1641025641025641</v>
      </c>
    </row>
    <row r="62" spans="1:11">
      <c r="A62" s="5">
        <v>61</v>
      </c>
      <c r="B62" s="1" t="s">
        <v>351</v>
      </c>
      <c r="C62" s="1">
        <v>40</v>
      </c>
      <c r="D62" s="1">
        <v>10</v>
      </c>
      <c r="E62" s="1">
        <v>2733</v>
      </c>
      <c r="F62" s="7">
        <f t="shared" si="0"/>
        <v>274</v>
      </c>
      <c r="G62" s="39">
        <f t="shared" si="1"/>
        <v>273.3</v>
      </c>
      <c r="H62" s="41">
        <v>2.2222222222222223E-2</v>
      </c>
      <c r="I62" s="66">
        <v>4.4444444444444446E-2</v>
      </c>
      <c r="J62" s="41">
        <v>3.3333333333333333E-2</v>
      </c>
      <c r="K62" s="21">
        <v>3.3333333333333333E-2</v>
      </c>
    </row>
    <row r="63" spans="1:11">
      <c r="A63" s="5">
        <v>62</v>
      </c>
      <c r="B63" s="1" t="s">
        <v>352</v>
      </c>
      <c r="C63" s="1">
        <v>40</v>
      </c>
      <c r="D63" s="1">
        <v>10</v>
      </c>
      <c r="E63" s="1">
        <v>3040</v>
      </c>
      <c r="F63" s="7">
        <f t="shared" si="0"/>
        <v>304</v>
      </c>
      <c r="G63" s="39">
        <f t="shared" si="1"/>
        <v>304</v>
      </c>
      <c r="H63" s="41">
        <v>8.4112149532710276E-2</v>
      </c>
      <c r="I63" s="66">
        <v>8.4112149532710276E-2</v>
      </c>
      <c r="J63" s="41">
        <v>5.6074766355140186E-2</v>
      </c>
      <c r="K63" s="21">
        <v>8.4112149532710276E-2</v>
      </c>
    </row>
    <row r="64" spans="1:11">
      <c r="A64" s="5">
        <v>63</v>
      </c>
      <c r="B64" s="1" t="s">
        <v>353</v>
      </c>
      <c r="C64" s="1">
        <v>40</v>
      </c>
      <c r="D64" s="1">
        <v>10</v>
      </c>
      <c r="E64" s="1">
        <v>2668</v>
      </c>
      <c r="F64" s="7">
        <f t="shared" si="0"/>
        <v>267</v>
      </c>
      <c r="G64" s="39">
        <f t="shared" si="1"/>
        <v>266.8</v>
      </c>
      <c r="H64" s="41">
        <v>7.1942446043165464E-2</v>
      </c>
      <c r="I64" s="66">
        <v>7.9136690647482008E-2</v>
      </c>
      <c r="J64" s="41">
        <v>7.9136690647482008E-2</v>
      </c>
      <c r="K64" s="21">
        <v>7.9136690647482008E-2</v>
      </c>
    </row>
    <row r="65" spans="1:11">
      <c r="A65" s="5">
        <v>64</v>
      </c>
      <c r="B65" s="1" t="s">
        <v>354</v>
      </c>
      <c r="C65" s="1">
        <v>40</v>
      </c>
      <c r="D65" s="1">
        <v>10</v>
      </c>
      <c r="E65" s="1">
        <v>2881</v>
      </c>
      <c r="F65" s="7">
        <f t="shared" si="0"/>
        <v>289</v>
      </c>
      <c r="G65" s="39">
        <f t="shared" si="1"/>
        <v>288.10000000000002</v>
      </c>
      <c r="H65" s="41">
        <v>4.8000000000000001E-2</v>
      </c>
      <c r="I65" s="66">
        <v>4.8000000000000001E-2</v>
      </c>
      <c r="J65" s="41">
        <v>8.7999999999999995E-2</v>
      </c>
      <c r="K65" s="21">
        <v>7.1999999999999995E-2</v>
      </c>
    </row>
    <row r="66" spans="1:11">
      <c r="A66" s="5">
        <v>65</v>
      </c>
      <c r="B66" s="1" t="s">
        <v>355</v>
      </c>
      <c r="C66" s="1">
        <v>40</v>
      </c>
      <c r="D66" s="1">
        <v>10</v>
      </c>
      <c r="E66" s="1">
        <v>3015</v>
      </c>
      <c r="F66" s="7">
        <f t="shared" ref="F66:F129" si="2">IF(E66/D66=INT(E66/D66),E66/D66,INT(E66/D66)+1)</f>
        <v>302</v>
      </c>
      <c r="G66" s="39">
        <f t="shared" ref="G66:G129" si="3">E66/D66</f>
        <v>301.5</v>
      </c>
      <c r="H66" s="41">
        <v>7.2463768115942032E-2</v>
      </c>
      <c r="I66" s="66">
        <v>7.2463768115942032E-2</v>
      </c>
      <c r="J66" s="41">
        <v>8.6956521739130432E-2</v>
      </c>
      <c r="K66" s="21">
        <v>8.6956521739130432E-2</v>
      </c>
    </row>
    <row r="67" spans="1:11">
      <c r="A67" s="5">
        <v>66</v>
      </c>
      <c r="B67" s="1" t="s">
        <v>356</v>
      </c>
      <c r="C67" s="1">
        <v>40</v>
      </c>
      <c r="D67" s="1">
        <v>10</v>
      </c>
      <c r="E67" s="1">
        <v>3378</v>
      </c>
      <c r="F67" s="7">
        <f t="shared" si="2"/>
        <v>338</v>
      </c>
      <c r="G67" s="39">
        <f t="shared" si="3"/>
        <v>337.8</v>
      </c>
      <c r="H67" s="41">
        <v>0.14018691588785046</v>
      </c>
      <c r="I67" s="66">
        <v>0.14018691588785046</v>
      </c>
      <c r="J67" s="41">
        <v>0.14018691588785046</v>
      </c>
      <c r="K67" s="21">
        <v>0.14018691588785046</v>
      </c>
    </row>
    <row r="68" spans="1:11">
      <c r="A68" s="5">
        <v>67</v>
      </c>
      <c r="B68" s="1" t="s">
        <v>357</v>
      </c>
      <c r="C68" s="1">
        <v>40</v>
      </c>
      <c r="D68" s="1">
        <v>10</v>
      </c>
      <c r="E68" s="1">
        <v>2737</v>
      </c>
      <c r="F68" s="7">
        <f t="shared" si="2"/>
        <v>274</v>
      </c>
      <c r="G68" s="39">
        <f t="shared" si="3"/>
        <v>273.7</v>
      </c>
      <c r="H68" s="41">
        <v>5.5555555555555552E-2</v>
      </c>
      <c r="I68" s="66">
        <v>3.7037037037037035E-2</v>
      </c>
      <c r="J68" s="41">
        <v>2.7777777777777776E-2</v>
      </c>
      <c r="K68" s="21">
        <v>2.7777777777777776E-2</v>
      </c>
    </row>
    <row r="69" spans="1:11">
      <c r="A69" s="5">
        <v>68</v>
      </c>
      <c r="B69" s="1" t="s">
        <v>358</v>
      </c>
      <c r="C69" s="1">
        <v>40</v>
      </c>
      <c r="D69" s="1">
        <v>10</v>
      </c>
      <c r="E69" s="1">
        <v>3121</v>
      </c>
      <c r="F69" s="7">
        <f t="shared" si="2"/>
        <v>313</v>
      </c>
      <c r="G69" s="39">
        <f t="shared" si="3"/>
        <v>312.10000000000002</v>
      </c>
      <c r="H69" s="41">
        <v>0.15753424657534246</v>
      </c>
      <c r="I69" s="66">
        <v>0.15753424657534246</v>
      </c>
      <c r="J69" s="41">
        <v>0.15753424657534246</v>
      </c>
      <c r="K69" s="21">
        <v>0.15753424657534246</v>
      </c>
    </row>
    <row r="70" spans="1:11">
      <c r="A70" s="5">
        <v>69</v>
      </c>
      <c r="B70" s="1" t="s">
        <v>359</v>
      </c>
      <c r="C70" s="1">
        <v>40</v>
      </c>
      <c r="D70" s="1">
        <v>10</v>
      </c>
      <c r="E70" s="1">
        <v>2986</v>
      </c>
      <c r="F70" s="7">
        <f t="shared" si="2"/>
        <v>299</v>
      </c>
      <c r="G70" s="39">
        <f t="shared" si="3"/>
        <v>298.60000000000002</v>
      </c>
      <c r="H70" s="41">
        <v>8.9108910891089105E-2</v>
      </c>
      <c r="I70" s="66">
        <v>6.9306930693069313E-2</v>
      </c>
      <c r="J70" s="41">
        <v>8.9108910891089105E-2</v>
      </c>
      <c r="K70" s="21">
        <v>8.9108910891089105E-2</v>
      </c>
    </row>
    <row r="71" spans="1:11">
      <c r="A71" s="5">
        <v>70</v>
      </c>
      <c r="B71" s="1" t="s">
        <v>360</v>
      </c>
      <c r="C71" s="1">
        <v>40</v>
      </c>
      <c r="D71" s="1">
        <v>10</v>
      </c>
      <c r="E71" s="1">
        <v>3417</v>
      </c>
      <c r="F71" s="7">
        <f t="shared" si="2"/>
        <v>342</v>
      </c>
      <c r="G71" s="39">
        <f t="shared" si="3"/>
        <v>341.7</v>
      </c>
      <c r="H71" s="41">
        <v>4.8543689320388349E-2</v>
      </c>
      <c r="I71" s="66">
        <v>6.7961165048543687E-2</v>
      </c>
      <c r="J71" s="41">
        <v>8.7378640776699032E-2</v>
      </c>
      <c r="K71" s="21">
        <v>6.7961165048543687E-2</v>
      </c>
    </row>
    <row r="72" spans="1:11">
      <c r="A72" s="5">
        <v>71</v>
      </c>
      <c r="B72" s="1" t="s">
        <v>401</v>
      </c>
      <c r="C72" s="1">
        <v>40</v>
      </c>
      <c r="D72" s="1">
        <v>30</v>
      </c>
      <c r="E72" s="1">
        <v>53710</v>
      </c>
      <c r="F72" s="7">
        <f t="shared" si="2"/>
        <v>1791</v>
      </c>
      <c r="G72" s="39">
        <f t="shared" si="3"/>
        <v>1790.3333333333333</v>
      </c>
      <c r="H72" s="41">
        <v>3.3333333333333333E-2</v>
      </c>
      <c r="I72" s="66">
        <v>3.3333333333333333E-2</v>
      </c>
      <c r="J72" s="41">
        <v>6.6666666666666666E-2</v>
      </c>
      <c r="K72" s="21">
        <v>6.6666666666666666E-2</v>
      </c>
    </row>
    <row r="73" spans="1:11">
      <c r="A73" s="5">
        <v>72</v>
      </c>
      <c r="B73" s="1" t="s">
        <v>402</v>
      </c>
      <c r="C73" s="1">
        <v>40</v>
      </c>
      <c r="D73" s="1">
        <v>30</v>
      </c>
      <c r="E73" s="1">
        <v>32367</v>
      </c>
      <c r="F73" s="7">
        <f t="shared" si="2"/>
        <v>1079</v>
      </c>
      <c r="G73" s="39">
        <f t="shared" si="3"/>
        <v>1078.9000000000001</v>
      </c>
      <c r="H73" s="41">
        <v>2.7777777777777776E-2</v>
      </c>
      <c r="I73" s="66">
        <v>2.7777777777777776E-2</v>
      </c>
      <c r="J73" s="41">
        <v>2.7777777777777776E-2</v>
      </c>
      <c r="K73" s="21">
        <v>5.5555555555555552E-2</v>
      </c>
    </row>
    <row r="74" spans="1:11">
      <c r="A74" s="5">
        <v>73</v>
      </c>
      <c r="B74" s="1" t="s">
        <v>403</v>
      </c>
      <c r="C74" s="1">
        <v>40</v>
      </c>
      <c r="D74" s="1">
        <v>30</v>
      </c>
      <c r="E74" s="1">
        <v>55237</v>
      </c>
      <c r="F74" s="7">
        <f t="shared" si="2"/>
        <v>1842</v>
      </c>
      <c r="G74" s="39">
        <f t="shared" si="3"/>
        <v>1841.2333333333333</v>
      </c>
      <c r="H74" s="41">
        <v>4.2553191489361701E-2</v>
      </c>
      <c r="I74" s="66">
        <v>2.1276595744680851E-2</v>
      </c>
      <c r="J74" s="41">
        <v>6.3829787234042548E-2</v>
      </c>
      <c r="K74" s="21">
        <v>6.3829787234042548E-2</v>
      </c>
    </row>
    <row r="75" spans="1:11">
      <c r="A75" s="5">
        <v>74</v>
      </c>
      <c r="B75" s="1" t="s">
        <v>404</v>
      </c>
      <c r="C75" s="1">
        <v>40</v>
      </c>
      <c r="D75" s="1">
        <v>30</v>
      </c>
      <c r="E75" s="1">
        <v>38889</v>
      </c>
      <c r="F75" s="7">
        <f t="shared" si="2"/>
        <v>1297</v>
      </c>
      <c r="G75" s="39">
        <f t="shared" si="3"/>
        <v>1296.3</v>
      </c>
      <c r="H75" s="41">
        <v>4.7619047619047616E-2</v>
      </c>
      <c r="I75" s="66">
        <v>4.7619047619047616E-2</v>
      </c>
      <c r="J75" s="41">
        <v>4.7619047619047616E-2</v>
      </c>
      <c r="K75" s="21">
        <v>2.3809523809523808E-2</v>
      </c>
    </row>
    <row r="76" spans="1:11">
      <c r="A76" s="5">
        <v>75</v>
      </c>
      <c r="B76" s="1" t="s">
        <v>405</v>
      </c>
      <c r="C76" s="1">
        <v>40</v>
      </c>
      <c r="D76" s="1">
        <v>30</v>
      </c>
      <c r="E76" s="1">
        <v>43609</v>
      </c>
      <c r="F76" s="7">
        <f t="shared" si="2"/>
        <v>1454</v>
      </c>
      <c r="G76" s="39">
        <f t="shared" si="3"/>
        <v>1453.6333333333334</v>
      </c>
      <c r="H76" s="41">
        <v>4.3478260869565216E-2</v>
      </c>
      <c r="I76" s="66">
        <v>6.5217391304347824E-2</v>
      </c>
      <c r="J76" s="41">
        <v>6.5217391304347824E-2</v>
      </c>
      <c r="K76" s="21">
        <v>4.3478260869565216E-2</v>
      </c>
    </row>
    <row r="77" spans="1:11">
      <c r="A77" s="5">
        <v>76</v>
      </c>
      <c r="B77" s="1" t="s">
        <v>406</v>
      </c>
      <c r="C77" s="1">
        <v>40</v>
      </c>
      <c r="D77" s="1">
        <v>30</v>
      </c>
      <c r="E77" s="1">
        <v>60190</v>
      </c>
      <c r="F77" s="7">
        <f t="shared" si="2"/>
        <v>2007</v>
      </c>
      <c r="G77" s="39">
        <f t="shared" si="3"/>
        <v>2006.3333333333333</v>
      </c>
      <c r="H77" s="41">
        <v>2.7777777777777776E-2</v>
      </c>
      <c r="I77" s="66">
        <v>5.5555555555555552E-2</v>
      </c>
      <c r="J77" s="41">
        <v>5.5555555555555552E-2</v>
      </c>
      <c r="K77" s="21">
        <v>2.7777777777777776E-2</v>
      </c>
    </row>
    <row r="78" spans="1:11">
      <c r="A78" s="5">
        <v>77</v>
      </c>
      <c r="B78" s="1" t="s">
        <v>407</v>
      </c>
      <c r="C78" s="1">
        <v>40</v>
      </c>
      <c r="D78" s="1">
        <v>30</v>
      </c>
      <c r="E78" s="1">
        <v>42656</v>
      </c>
      <c r="F78" s="7">
        <f t="shared" si="2"/>
        <v>1422</v>
      </c>
      <c r="G78" s="39">
        <f t="shared" si="3"/>
        <v>1421.8666666666666</v>
      </c>
      <c r="H78" s="41">
        <v>5.5555555555555552E-2</v>
      </c>
      <c r="I78" s="66">
        <v>0.1111111111111111</v>
      </c>
      <c r="J78" s="41">
        <v>2.7777777777777776E-2</v>
      </c>
      <c r="K78" s="21">
        <v>2.7777777777777776E-2</v>
      </c>
    </row>
    <row r="79" spans="1:11">
      <c r="A79" s="5">
        <v>78</v>
      </c>
      <c r="B79" s="1" t="s">
        <v>408</v>
      </c>
      <c r="C79" s="1">
        <v>40</v>
      </c>
      <c r="D79" s="1">
        <v>30</v>
      </c>
      <c r="E79" s="1">
        <v>40465</v>
      </c>
      <c r="F79" s="7">
        <f t="shared" si="2"/>
        <v>1349</v>
      </c>
      <c r="G79" s="39">
        <f t="shared" si="3"/>
        <v>1348.8333333333333</v>
      </c>
      <c r="H79" s="41">
        <v>8.1632653061224483E-2</v>
      </c>
      <c r="I79" s="66">
        <v>8.1632653061224483E-2</v>
      </c>
      <c r="J79" s="41">
        <v>0.10204081632653061</v>
      </c>
      <c r="K79" s="21">
        <v>6.1224489795918366E-2</v>
      </c>
    </row>
    <row r="80" spans="1:11">
      <c r="A80" s="5">
        <v>79</v>
      </c>
      <c r="B80" s="1" t="s">
        <v>409</v>
      </c>
      <c r="C80" s="1">
        <v>40</v>
      </c>
      <c r="D80" s="1">
        <v>30</v>
      </c>
      <c r="E80" s="1">
        <v>52769</v>
      </c>
      <c r="F80" s="7">
        <f t="shared" si="2"/>
        <v>1759</v>
      </c>
      <c r="G80" s="39">
        <f t="shared" si="3"/>
        <v>1758.9666666666667</v>
      </c>
      <c r="H80" s="41">
        <v>5.8823529411764705E-2</v>
      </c>
      <c r="I80" s="66">
        <v>8.8235294117647065E-2</v>
      </c>
      <c r="J80" s="41">
        <v>5.8823529411764705E-2</v>
      </c>
      <c r="K80" s="21">
        <v>5.8823529411764705E-2</v>
      </c>
    </row>
    <row r="81" spans="1:11">
      <c r="A81" s="5">
        <v>80</v>
      </c>
      <c r="B81" s="1" t="s">
        <v>410</v>
      </c>
      <c r="C81" s="1">
        <v>40</v>
      </c>
      <c r="D81" s="1">
        <v>30</v>
      </c>
      <c r="E81" s="1">
        <v>58413</v>
      </c>
      <c r="F81" s="7">
        <f t="shared" si="2"/>
        <v>1948</v>
      </c>
      <c r="G81" s="39">
        <f t="shared" si="3"/>
        <v>1947.1</v>
      </c>
      <c r="H81" s="41">
        <v>8.5714285714285715E-2</v>
      </c>
      <c r="I81" s="66">
        <v>0.11428571428571428</v>
      </c>
      <c r="J81" s="41">
        <v>2.8571428571428571E-2</v>
      </c>
      <c r="K81" s="21">
        <v>5.7142857142857141E-2</v>
      </c>
    </row>
    <row r="82" spans="1:11">
      <c r="A82" s="5">
        <v>81</v>
      </c>
      <c r="B82" s="1" t="s">
        <v>451</v>
      </c>
      <c r="C82" s="1">
        <v>40</v>
      </c>
      <c r="D82" s="1">
        <v>40</v>
      </c>
      <c r="E82" s="1">
        <v>21567</v>
      </c>
      <c r="F82" s="7">
        <f t="shared" si="2"/>
        <v>540</v>
      </c>
      <c r="G82" s="39">
        <f t="shared" si="3"/>
        <v>539.17499999999995</v>
      </c>
      <c r="H82" s="41">
        <v>0.12</v>
      </c>
      <c r="I82" s="66">
        <v>0.13777777777777778</v>
      </c>
      <c r="J82" s="41">
        <v>0.14666666666666667</v>
      </c>
      <c r="K82" s="21">
        <v>0.14666666666666667</v>
      </c>
    </row>
    <row r="83" spans="1:11">
      <c r="A83" s="5">
        <v>82</v>
      </c>
      <c r="B83" s="1" t="s">
        <v>452</v>
      </c>
      <c r="C83" s="1">
        <v>40</v>
      </c>
      <c r="D83" s="1">
        <v>40</v>
      </c>
      <c r="E83" s="1">
        <v>18220</v>
      </c>
      <c r="F83" s="7">
        <f t="shared" si="2"/>
        <v>456</v>
      </c>
      <c r="G83" s="39">
        <f t="shared" si="3"/>
        <v>455.5</v>
      </c>
      <c r="H83" s="41">
        <v>0.12982456140350876</v>
      </c>
      <c r="I83" s="66">
        <v>0.17543859649122806</v>
      </c>
      <c r="J83" s="41">
        <v>9.8245614035087719E-2</v>
      </c>
      <c r="K83" s="21">
        <v>9.8245614035087719E-2</v>
      </c>
    </row>
    <row r="84" spans="1:11">
      <c r="A84" s="5">
        <v>83</v>
      </c>
      <c r="B84" s="1" t="s">
        <v>453</v>
      </c>
      <c r="C84" s="1">
        <v>40</v>
      </c>
      <c r="D84" s="1">
        <v>40</v>
      </c>
      <c r="E84" s="1">
        <v>19664</v>
      </c>
      <c r="F84" s="7">
        <f t="shared" si="2"/>
        <v>492</v>
      </c>
      <c r="G84" s="39">
        <f t="shared" si="3"/>
        <v>491.6</v>
      </c>
      <c r="H84" s="41">
        <v>0.12087912087912088</v>
      </c>
      <c r="I84" s="66">
        <v>0.11263736263736264</v>
      </c>
      <c r="J84" s="41">
        <v>9.3406593406593408E-2</v>
      </c>
      <c r="K84" s="21">
        <v>9.3406593406593408E-2</v>
      </c>
    </row>
    <row r="85" spans="1:11">
      <c r="A85" s="5">
        <v>84</v>
      </c>
      <c r="B85" s="1" t="s">
        <v>454</v>
      </c>
      <c r="C85" s="1">
        <v>40</v>
      </c>
      <c r="D85" s="1">
        <v>40</v>
      </c>
      <c r="E85" s="1">
        <v>19663</v>
      </c>
      <c r="F85" s="7">
        <f t="shared" si="2"/>
        <v>492</v>
      </c>
      <c r="G85" s="39">
        <f t="shared" si="3"/>
        <v>491.57499999999999</v>
      </c>
      <c r="H85" s="41">
        <v>9.696969696969697E-2</v>
      </c>
      <c r="I85" s="66">
        <v>0.11515151515151516</v>
      </c>
      <c r="J85" s="41">
        <v>0.11818181818181818</v>
      </c>
      <c r="K85" s="21">
        <v>0.11818181818181818</v>
      </c>
    </row>
    <row r="86" spans="1:11">
      <c r="A86" s="5">
        <v>85</v>
      </c>
      <c r="B86" s="1" t="s">
        <v>455</v>
      </c>
      <c r="C86" s="1">
        <v>40</v>
      </c>
      <c r="D86" s="1">
        <v>40</v>
      </c>
      <c r="E86" s="1">
        <v>17407</v>
      </c>
      <c r="F86" s="7">
        <f t="shared" si="2"/>
        <v>436</v>
      </c>
      <c r="G86" s="39">
        <f t="shared" si="3"/>
        <v>435.17500000000001</v>
      </c>
      <c r="H86" s="41">
        <v>8.9947089947089942E-2</v>
      </c>
      <c r="I86" s="66">
        <v>0.13756613756613756</v>
      </c>
      <c r="J86" s="41">
        <v>0.13756613756613756</v>
      </c>
      <c r="K86" s="21">
        <v>0.13756613756613756</v>
      </c>
    </row>
    <row r="87" spans="1:11">
      <c r="A87" s="5">
        <v>86</v>
      </c>
      <c r="B87" s="1" t="s">
        <v>456</v>
      </c>
      <c r="C87" s="1">
        <v>40</v>
      </c>
      <c r="D87" s="1">
        <v>40</v>
      </c>
      <c r="E87" s="1">
        <v>17703</v>
      </c>
      <c r="F87" s="7">
        <f t="shared" si="2"/>
        <v>443</v>
      </c>
      <c r="G87" s="39">
        <f t="shared" si="3"/>
        <v>442.57499999999999</v>
      </c>
      <c r="H87" s="41">
        <v>0.26523297491039427</v>
      </c>
      <c r="I87" s="66">
        <v>0.26523297491039427</v>
      </c>
      <c r="J87" s="41">
        <v>0.25806451612903225</v>
      </c>
      <c r="K87" s="21">
        <v>0.25806451612903225</v>
      </c>
    </row>
    <row r="88" spans="1:11">
      <c r="A88" s="5">
        <v>87</v>
      </c>
      <c r="B88" s="1" t="s">
        <v>457</v>
      </c>
      <c r="C88" s="1">
        <v>40</v>
      </c>
      <c r="D88" s="1">
        <v>40</v>
      </c>
      <c r="E88" s="1">
        <v>15937</v>
      </c>
      <c r="F88" s="7">
        <f t="shared" si="2"/>
        <v>399</v>
      </c>
      <c r="G88" s="39">
        <f t="shared" si="3"/>
        <v>398.42500000000001</v>
      </c>
      <c r="H88" s="41">
        <v>0.10309278350515463</v>
      </c>
      <c r="I88" s="66">
        <v>8.5910652920962199E-2</v>
      </c>
      <c r="J88" s="41">
        <v>8.5910652920962199E-2</v>
      </c>
      <c r="K88" s="21">
        <v>8.9347079037800689E-2</v>
      </c>
    </row>
    <row r="89" spans="1:11">
      <c r="A89" s="5">
        <v>88</v>
      </c>
      <c r="B89" s="1" t="s">
        <v>458</v>
      </c>
      <c r="C89" s="1">
        <v>40</v>
      </c>
      <c r="D89" s="1">
        <v>40</v>
      </c>
      <c r="E89" s="1">
        <v>20453</v>
      </c>
      <c r="F89" s="7">
        <f t="shared" si="2"/>
        <v>512</v>
      </c>
      <c r="G89" s="39">
        <f t="shared" si="3"/>
        <v>511.32499999999999</v>
      </c>
      <c r="H89" s="41">
        <v>0.18090452261306533</v>
      </c>
      <c r="I89" s="66">
        <v>0.18090452261306533</v>
      </c>
      <c r="J89" s="41">
        <v>0.20854271356783918</v>
      </c>
      <c r="K89" s="21">
        <v>0.20854271356783918</v>
      </c>
    </row>
    <row r="90" spans="1:11">
      <c r="A90" s="5">
        <v>89</v>
      </c>
      <c r="B90" s="1" t="s">
        <v>459</v>
      </c>
      <c r="C90" s="1">
        <v>40</v>
      </c>
      <c r="D90" s="1">
        <v>40</v>
      </c>
      <c r="E90" s="1">
        <v>18511</v>
      </c>
      <c r="F90" s="7">
        <f t="shared" si="2"/>
        <v>463</v>
      </c>
      <c r="G90" s="39">
        <f t="shared" si="3"/>
        <v>462.77499999999998</v>
      </c>
      <c r="H90" s="41">
        <v>0.1455223880597015</v>
      </c>
      <c r="I90" s="66">
        <v>0.16044776119402984</v>
      </c>
      <c r="J90" s="41">
        <v>0.15671641791044777</v>
      </c>
      <c r="K90" s="21">
        <v>0.15671641791044777</v>
      </c>
    </row>
    <row r="91" spans="1:11">
      <c r="A91" s="5">
        <v>90</v>
      </c>
      <c r="B91" s="1" t="s">
        <v>460</v>
      </c>
      <c r="C91" s="1">
        <v>40</v>
      </c>
      <c r="D91" s="1">
        <v>40</v>
      </c>
      <c r="E91" s="1">
        <v>23294</v>
      </c>
      <c r="F91" s="7">
        <f t="shared" si="2"/>
        <v>583</v>
      </c>
      <c r="G91" s="39">
        <f t="shared" si="3"/>
        <v>582.35</v>
      </c>
      <c r="H91" s="41">
        <v>0.10740740740740741</v>
      </c>
      <c r="I91" s="66">
        <v>0.1037037037037037</v>
      </c>
      <c r="J91" s="41">
        <v>0.1</v>
      </c>
      <c r="K91" s="21">
        <v>0.1</v>
      </c>
    </row>
    <row r="92" spans="1:11">
      <c r="A92" s="5">
        <v>91</v>
      </c>
      <c r="B92" s="1" t="s">
        <v>501</v>
      </c>
      <c r="C92" s="1">
        <v>40</v>
      </c>
      <c r="D92" s="1">
        <v>100</v>
      </c>
      <c r="E92" s="1">
        <v>190251</v>
      </c>
      <c r="F92" s="7">
        <f t="shared" si="2"/>
        <v>1903</v>
      </c>
      <c r="G92" s="39">
        <f t="shared" si="3"/>
        <v>1902.51</v>
      </c>
      <c r="H92" s="41">
        <v>6.6666666666666666E-2</v>
      </c>
      <c r="I92" s="66">
        <v>0.18888888888888888</v>
      </c>
      <c r="J92" s="41">
        <v>8.8888888888888892E-2</v>
      </c>
      <c r="K92" s="21">
        <v>8.8888888888888892E-2</v>
      </c>
    </row>
    <row r="93" spans="1:11">
      <c r="A93" s="5">
        <v>92</v>
      </c>
      <c r="B93" s="1" t="s">
        <v>502</v>
      </c>
      <c r="C93" s="1">
        <v>40</v>
      </c>
      <c r="D93" s="1">
        <v>100</v>
      </c>
      <c r="E93" s="1">
        <v>200789</v>
      </c>
      <c r="F93" s="7">
        <f t="shared" si="2"/>
        <v>2008</v>
      </c>
      <c r="G93" s="39">
        <f t="shared" si="3"/>
        <v>2007.89</v>
      </c>
      <c r="H93" s="41">
        <v>8.771929824561403E-2</v>
      </c>
      <c r="I93" s="66">
        <v>0.11403508771929824</v>
      </c>
      <c r="J93" s="41">
        <v>0.11403508771929824</v>
      </c>
      <c r="K93" s="21">
        <v>0.11403508771929824</v>
      </c>
    </row>
    <row r="94" spans="1:11">
      <c r="A94" s="5">
        <v>93</v>
      </c>
      <c r="B94" s="1" t="s">
        <v>503</v>
      </c>
      <c r="C94" s="1">
        <v>40</v>
      </c>
      <c r="D94" s="1">
        <v>100</v>
      </c>
      <c r="E94" s="1">
        <v>195188</v>
      </c>
      <c r="F94" s="7">
        <f t="shared" si="2"/>
        <v>1952</v>
      </c>
      <c r="G94" s="39">
        <f t="shared" si="3"/>
        <v>1951.88</v>
      </c>
      <c r="H94" s="41">
        <v>0.10273972602739725</v>
      </c>
      <c r="I94" s="66">
        <v>6.8493150684931503E-2</v>
      </c>
      <c r="J94" s="41">
        <v>0.10273972602739725</v>
      </c>
      <c r="K94" s="21">
        <v>0.10273972602739725</v>
      </c>
    </row>
    <row r="95" spans="1:11">
      <c r="A95" s="5">
        <v>94</v>
      </c>
      <c r="B95" s="1" t="s">
        <v>504</v>
      </c>
      <c r="C95" s="1">
        <v>40</v>
      </c>
      <c r="D95" s="1">
        <v>100</v>
      </c>
      <c r="E95" s="1">
        <v>204488</v>
      </c>
      <c r="F95" s="7">
        <f t="shared" si="2"/>
        <v>2045</v>
      </c>
      <c r="G95" s="39">
        <f t="shared" si="3"/>
        <v>2044.88</v>
      </c>
      <c r="H95" s="41">
        <v>9.0909090909090912E-2</v>
      </c>
      <c r="I95" s="66">
        <v>6.8181818181818177E-2</v>
      </c>
      <c r="J95" s="41">
        <v>8.3333333333333329E-2</v>
      </c>
      <c r="K95" s="21">
        <v>9.0909090909090912E-2</v>
      </c>
    </row>
    <row r="96" spans="1:11">
      <c r="A96" s="5">
        <v>95</v>
      </c>
      <c r="B96" s="1" t="s">
        <v>505</v>
      </c>
      <c r="C96" s="1">
        <v>40</v>
      </c>
      <c r="D96" s="1">
        <v>100</v>
      </c>
      <c r="E96" s="1">
        <v>196226</v>
      </c>
      <c r="F96" s="7">
        <f t="shared" si="2"/>
        <v>1963</v>
      </c>
      <c r="G96" s="39">
        <f t="shared" si="3"/>
        <v>1962.26</v>
      </c>
      <c r="H96" s="41">
        <v>0.125</v>
      </c>
      <c r="I96" s="66">
        <v>0.11842105263157894</v>
      </c>
      <c r="J96" s="41">
        <v>0.11842105263157894</v>
      </c>
      <c r="K96" s="21">
        <v>0.11842105263157894</v>
      </c>
    </row>
    <row r="97" spans="1:11">
      <c r="A97" s="5">
        <v>96</v>
      </c>
      <c r="B97" s="1" t="s">
        <v>506</v>
      </c>
      <c r="C97" s="1">
        <v>40</v>
      </c>
      <c r="D97" s="1">
        <v>100</v>
      </c>
      <c r="E97" s="1">
        <v>215710</v>
      </c>
      <c r="F97" s="7">
        <f t="shared" si="2"/>
        <v>2158</v>
      </c>
      <c r="G97" s="39">
        <f t="shared" si="3"/>
        <v>2157.1</v>
      </c>
      <c r="H97" s="41">
        <v>8.9285714285714288E-2</v>
      </c>
      <c r="I97" s="66">
        <v>0.11607142857142858</v>
      </c>
      <c r="J97" s="41">
        <v>0.10714285714285714</v>
      </c>
      <c r="K97" s="21">
        <v>0.10714285714285714</v>
      </c>
    </row>
    <row r="98" spans="1:11">
      <c r="A98" s="5">
        <v>97</v>
      </c>
      <c r="B98" s="1" t="s">
        <v>507</v>
      </c>
      <c r="C98" s="1">
        <v>40</v>
      </c>
      <c r="D98" s="1">
        <v>100</v>
      </c>
      <c r="E98" s="1">
        <v>227546</v>
      </c>
      <c r="F98" s="7">
        <f t="shared" si="2"/>
        <v>2276</v>
      </c>
      <c r="G98" s="39">
        <f t="shared" si="3"/>
        <v>2275.46</v>
      </c>
      <c r="H98" s="41">
        <v>5.128205128205128E-2</v>
      </c>
      <c r="I98" s="66">
        <v>0.12820512820512819</v>
      </c>
      <c r="J98" s="41">
        <v>6.8376068376068383E-2</v>
      </c>
      <c r="K98" s="21">
        <v>6.8376068376068383E-2</v>
      </c>
    </row>
    <row r="99" spans="1:11">
      <c r="A99" s="5">
        <v>98</v>
      </c>
      <c r="B99" s="1" t="s">
        <v>508</v>
      </c>
      <c r="C99" s="1">
        <v>40</v>
      </c>
      <c r="D99" s="1">
        <v>100</v>
      </c>
      <c r="E99" s="1">
        <v>228692</v>
      </c>
      <c r="F99" s="7">
        <f t="shared" si="2"/>
        <v>2287</v>
      </c>
      <c r="G99" s="39">
        <f t="shared" si="3"/>
        <v>2286.92</v>
      </c>
      <c r="H99" s="41">
        <v>9.375E-2</v>
      </c>
      <c r="I99" s="66">
        <v>9.375E-2</v>
      </c>
      <c r="J99" s="41">
        <v>9.375E-2</v>
      </c>
      <c r="K99" s="21">
        <v>9.375E-2</v>
      </c>
    </row>
    <row r="100" spans="1:11">
      <c r="A100" s="5">
        <v>99</v>
      </c>
      <c r="B100" s="1" t="s">
        <v>509</v>
      </c>
      <c r="C100" s="1">
        <v>40</v>
      </c>
      <c r="D100" s="1">
        <v>100</v>
      </c>
      <c r="E100" s="1">
        <v>234559</v>
      </c>
      <c r="F100" s="7">
        <f t="shared" si="2"/>
        <v>2346</v>
      </c>
      <c r="G100" s="39">
        <f t="shared" si="3"/>
        <v>2345.59</v>
      </c>
      <c r="H100" s="41">
        <v>8.3333333333333329E-2</v>
      </c>
      <c r="I100" s="66">
        <v>0.12037037037037036</v>
      </c>
      <c r="J100" s="41">
        <v>0.1111111111111111</v>
      </c>
      <c r="K100" s="21">
        <v>0.1111111111111111</v>
      </c>
    </row>
    <row r="101" spans="1:11">
      <c r="A101" s="5">
        <v>100</v>
      </c>
      <c r="B101" s="1" t="s">
        <v>510</v>
      </c>
      <c r="C101" s="1">
        <v>40</v>
      </c>
      <c r="D101" s="1">
        <v>100</v>
      </c>
      <c r="E101" s="1">
        <v>203709</v>
      </c>
      <c r="F101" s="7">
        <f t="shared" si="2"/>
        <v>2038</v>
      </c>
      <c r="G101" s="39">
        <f t="shared" si="3"/>
        <v>2037.09</v>
      </c>
      <c r="H101" s="41">
        <v>0.12962962962962962</v>
      </c>
      <c r="I101" s="66">
        <v>0.1388888888888889</v>
      </c>
      <c r="J101" s="41">
        <v>0.12962962962962962</v>
      </c>
      <c r="K101" s="21">
        <v>0.12962962962962962</v>
      </c>
    </row>
    <row r="102" spans="1:11">
      <c r="A102" s="5">
        <v>101</v>
      </c>
      <c r="B102" s="1" t="s">
        <v>551</v>
      </c>
      <c r="C102" s="1">
        <v>40</v>
      </c>
      <c r="D102" s="1">
        <v>100</v>
      </c>
      <c r="E102" s="1">
        <v>6871</v>
      </c>
      <c r="F102" s="7">
        <f t="shared" si="2"/>
        <v>69</v>
      </c>
      <c r="G102" s="39">
        <f t="shared" si="3"/>
        <v>68.709999999999994</v>
      </c>
      <c r="H102" s="41">
        <v>0.1221264367816092</v>
      </c>
      <c r="I102" s="66">
        <v>0.125</v>
      </c>
      <c r="J102" s="41">
        <v>0.13505747126436782</v>
      </c>
      <c r="K102" s="21">
        <v>0.13505747126436782</v>
      </c>
    </row>
    <row r="103" spans="1:11">
      <c r="A103" s="5">
        <v>102</v>
      </c>
      <c r="B103" s="1" t="s">
        <v>552</v>
      </c>
      <c r="C103" s="1">
        <v>40</v>
      </c>
      <c r="D103" s="1">
        <v>100</v>
      </c>
      <c r="E103" s="1">
        <v>4169</v>
      </c>
      <c r="F103" s="7">
        <f t="shared" si="2"/>
        <v>42</v>
      </c>
      <c r="G103" s="39">
        <f t="shared" si="3"/>
        <v>41.69</v>
      </c>
      <c r="H103" s="41">
        <v>0.1547085201793722</v>
      </c>
      <c r="I103" s="66">
        <v>0.16143497757847533</v>
      </c>
      <c r="J103" s="41">
        <v>0.1547085201793722</v>
      </c>
      <c r="K103" s="21">
        <v>0.1547085201793722</v>
      </c>
    </row>
    <row r="104" spans="1:11">
      <c r="A104" s="5">
        <v>103</v>
      </c>
      <c r="B104" s="1" t="s">
        <v>553</v>
      </c>
      <c r="C104" s="1">
        <v>40</v>
      </c>
      <c r="D104" s="1">
        <v>100</v>
      </c>
      <c r="E104" s="1">
        <v>7055</v>
      </c>
      <c r="F104" s="7">
        <f t="shared" si="2"/>
        <v>71</v>
      </c>
      <c r="G104" s="39">
        <f t="shared" si="3"/>
        <v>70.55</v>
      </c>
      <c r="H104" s="41">
        <v>0.14124783362218371</v>
      </c>
      <c r="I104" s="66">
        <v>0.14124783362218371</v>
      </c>
      <c r="J104" s="41">
        <v>0.14124783362218371</v>
      </c>
      <c r="K104" s="21">
        <v>0.14124783362218371</v>
      </c>
    </row>
    <row r="105" spans="1:11">
      <c r="A105" s="5">
        <v>104</v>
      </c>
      <c r="B105" s="1" t="s">
        <v>554</v>
      </c>
      <c r="C105" s="1">
        <v>40</v>
      </c>
      <c r="D105" s="1">
        <v>100</v>
      </c>
      <c r="E105" s="1">
        <v>4964</v>
      </c>
      <c r="F105" s="7">
        <f t="shared" si="2"/>
        <v>50</v>
      </c>
      <c r="G105" s="39">
        <f t="shared" si="3"/>
        <v>49.64</v>
      </c>
      <c r="H105" s="41">
        <v>0.10930009587727708</v>
      </c>
      <c r="I105" s="66">
        <v>0.10930009587727708</v>
      </c>
      <c r="J105" s="41">
        <v>0.14956855225311602</v>
      </c>
      <c r="K105" s="21">
        <v>0.14956855225311602</v>
      </c>
    </row>
    <row r="106" spans="1:11">
      <c r="A106" s="5">
        <v>105</v>
      </c>
      <c r="B106" s="1" t="s">
        <v>555</v>
      </c>
      <c r="C106" s="1">
        <v>40</v>
      </c>
      <c r="D106" s="1">
        <v>100</v>
      </c>
      <c r="E106" s="1">
        <v>5520</v>
      </c>
      <c r="F106" s="7">
        <f t="shared" si="2"/>
        <v>56</v>
      </c>
      <c r="G106" s="39">
        <f t="shared" si="3"/>
        <v>55.2</v>
      </c>
      <c r="H106" s="41">
        <v>0.15113350125944586</v>
      </c>
      <c r="I106" s="66">
        <v>0.15113350125944586</v>
      </c>
      <c r="J106" s="41">
        <v>0.15113350125944586</v>
      </c>
      <c r="K106" s="21">
        <v>0.15113350125944586</v>
      </c>
    </row>
    <row r="107" spans="1:11">
      <c r="A107" s="5">
        <v>106</v>
      </c>
      <c r="B107" s="1" t="s">
        <v>556</v>
      </c>
      <c r="C107" s="1">
        <v>40</v>
      </c>
      <c r="D107" s="1">
        <v>100</v>
      </c>
      <c r="E107" s="1">
        <v>7605</v>
      </c>
      <c r="F107" s="7">
        <f t="shared" si="2"/>
        <v>77</v>
      </c>
      <c r="G107" s="39">
        <f t="shared" si="3"/>
        <v>76.05</v>
      </c>
      <c r="H107" s="41">
        <v>0.2630979498861048</v>
      </c>
      <c r="I107" s="66">
        <v>0.2630979498861048</v>
      </c>
      <c r="J107" s="41">
        <v>0.2630979498861048</v>
      </c>
      <c r="K107" s="21">
        <v>0.2630979498861048</v>
      </c>
    </row>
    <row r="108" spans="1:11">
      <c r="A108" s="5">
        <v>107</v>
      </c>
      <c r="B108" s="1" t="s">
        <v>557</v>
      </c>
      <c r="C108" s="1">
        <v>40</v>
      </c>
      <c r="D108" s="1">
        <v>100</v>
      </c>
      <c r="E108" s="1">
        <v>5447</v>
      </c>
      <c r="F108" s="7">
        <f t="shared" si="2"/>
        <v>55</v>
      </c>
      <c r="G108" s="39">
        <f t="shared" si="3"/>
        <v>54.47</v>
      </c>
      <c r="H108" s="41">
        <v>9.3715545755237051E-2</v>
      </c>
      <c r="I108" s="66">
        <v>9.3715545755237051E-2</v>
      </c>
      <c r="J108" s="41">
        <v>9.7023153252480704E-2</v>
      </c>
      <c r="K108" s="21">
        <v>9.7023153252480704E-2</v>
      </c>
    </row>
    <row r="109" spans="1:11">
      <c r="A109" s="5">
        <v>108</v>
      </c>
      <c r="B109" s="1" t="s">
        <v>558</v>
      </c>
      <c r="C109" s="1">
        <v>40</v>
      </c>
      <c r="D109" s="1">
        <v>100</v>
      </c>
      <c r="E109" s="1">
        <v>5159</v>
      </c>
      <c r="F109" s="7">
        <f t="shared" si="2"/>
        <v>52</v>
      </c>
      <c r="G109" s="39">
        <f t="shared" si="3"/>
        <v>51.59</v>
      </c>
      <c r="H109" s="41">
        <v>0.19664268585131894</v>
      </c>
      <c r="I109" s="66">
        <v>0.19664268585131894</v>
      </c>
      <c r="J109" s="41">
        <v>0.19664268585131894</v>
      </c>
      <c r="K109" s="21">
        <v>0.19664268585131894</v>
      </c>
    </row>
    <row r="110" spans="1:11">
      <c r="A110" s="5">
        <v>109</v>
      </c>
      <c r="B110" s="1" t="s">
        <v>559</v>
      </c>
      <c r="C110" s="1">
        <v>40</v>
      </c>
      <c r="D110" s="1">
        <v>100</v>
      </c>
      <c r="E110" s="1">
        <v>6730</v>
      </c>
      <c r="F110" s="7">
        <f t="shared" si="2"/>
        <v>68</v>
      </c>
      <c r="G110" s="39">
        <f t="shared" si="3"/>
        <v>67.3</v>
      </c>
      <c r="H110" s="41">
        <v>0.15119047619047618</v>
      </c>
      <c r="I110" s="66">
        <v>0.15119047619047618</v>
      </c>
      <c r="J110" s="41">
        <v>0.11785714285714285</v>
      </c>
      <c r="K110" s="21">
        <v>0.11785714285714285</v>
      </c>
    </row>
    <row r="111" spans="1:11">
      <c r="A111" s="5">
        <v>110</v>
      </c>
      <c r="B111" s="1" t="s">
        <v>560</v>
      </c>
      <c r="C111" s="1">
        <v>40</v>
      </c>
      <c r="D111" s="1">
        <v>100</v>
      </c>
      <c r="E111" s="1">
        <v>7398</v>
      </c>
      <c r="F111" s="7">
        <f t="shared" si="2"/>
        <v>74</v>
      </c>
      <c r="G111" s="39">
        <f t="shared" si="3"/>
        <v>73.98</v>
      </c>
      <c r="H111" s="41">
        <v>0.11702127659574468</v>
      </c>
      <c r="I111" s="66">
        <v>0.1276595744680851</v>
      </c>
      <c r="J111" s="41">
        <v>9.5744680851063829E-2</v>
      </c>
      <c r="K111" s="21">
        <v>9.5744680851063829E-2</v>
      </c>
    </row>
    <row r="112" spans="1:11">
      <c r="A112" s="5">
        <v>111</v>
      </c>
      <c r="B112" s="1" t="s">
        <v>601</v>
      </c>
      <c r="C112" s="1">
        <v>40</v>
      </c>
      <c r="D112" s="1">
        <v>300</v>
      </c>
      <c r="E112" s="1">
        <v>2007</v>
      </c>
      <c r="F112" s="7">
        <f t="shared" si="2"/>
        <v>7</v>
      </c>
      <c r="G112" s="39">
        <f t="shared" si="3"/>
        <v>6.69</v>
      </c>
      <c r="H112" s="41">
        <v>0.21982758620689655</v>
      </c>
      <c r="I112" s="66">
        <v>0.21982758620689655</v>
      </c>
      <c r="J112" s="41">
        <v>8.6206896551724144E-2</v>
      </c>
      <c r="K112" s="21">
        <v>8.6206896551724144E-2</v>
      </c>
    </row>
    <row r="113" spans="1:11">
      <c r="A113" s="5">
        <v>112</v>
      </c>
      <c r="B113" s="1" t="s">
        <v>602</v>
      </c>
      <c r="C113" s="1">
        <v>40</v>
      </c>
      <c r="D113" s="1">
        <v>300</v>
      </c>
      <c r="E113" s="1">
        <v>1766</v>
      </c>
      <c r="F113" s="7">
        <f t="shared" si="2"/>
        <v>6</v>
      </c>
      <c r="G113" s="39">
        <f t="shared" si="3"/>
        <v>5.8866666666666667</v>
      </c>
      <c r="H113" s="41">
        <v>9.3959731543624164E-2</v>
      </c>
      <c r="I113" s="66">
        <v>9.0604026845637578E-2</v>
      </c>
      <c r="J113" s="41">
        <v>0.16107382550335569</v>
      </c>
      <c r="K113" s="21">
        <v>0.16107382550335569</v>
      </c>
    </row>
    <row r="114" spans="1:11">
      <c r="A114" s="5">
        <v>113</v>
      </c>
      <c r="B114" s="1" t="s">
        <v>603</v>
      </c>
      <c r="C114" s="1">
        <v>40</v>
      </c>
      <c r="D114" s="1">
        <v>300</v>
      </c>
      <c r="E114" s="1">
        <v>1817</v>
      </c>
      <c r="F114" s="7">
        <f t="shared" si="2"/>
        <v>7</v>
      </c>
      <c r="G114" s="39">
        <f t="shared" si="3"/>
        <v>6.0566666666666666</v>
      </c>
      <c r="H114" s="41">
        <v>0.1012987012987013</v>
      </c>
      <c r="I114" s="66">
        <v>0.12467532467532468</v>
      </c>
      <c r="J114" s="41">
        <v>0.14285714285714285</v>
      </c>
      <c r="K114" s="21">
        <v>0.14285714285714285</v>
      </c>
    </row>
    <row r="115" spans="1:11">
      <c r="A115" s="5">
        <v>114</v>
      </c>
      <c r="B115" s="1" t="s">
        <v>604</v>
      </c>
      <c r="C115" s="1">
        <v>40</v>
      </c>
      <c r="D115" s="1">
        <v>300</v>
      </c>
      <c r="E115" s="1">
        <v>1823</v>
      </c>
      <c r="F115" s="7">
        <f t="shared" si="2"/>
        <v>7</v>
      </c>
      <c r="G115" s="39">
        <f t="shared" si="3"/>
        <v>6.0766666666666671</v>
      </c>
      <c r="H115" s="41">
        <v>8.9080459770114945E-2</v>
      </c>
      <c r="I115" s="66">
        <v>8.6206896551724144E-2</v>
      </c>
      <c r="J115" s="41">
        <v>8.3333333333333329E-2</v>
      </c>
      <c r="K115" s="21">
        <v>8.3333333333333329E-2</v>
      </c>
    </row>
    <row r="116" spans="1:11">
      <c r="A116" s="5">
        <v>115</v>
      </c>
      <c r="B116" s="1" t="s">
        <v>605</v>
      </c>
      <c r="C116" s="1">
        <v>40</v>
      </c>
      <c r="D116" s="1">
        <v>300</v>
      </c>
      <c r="E116" s="1">
        <v>1649</v>
      </c>
      <c r="F116" s="7">
        <f t="shared" si="2"/>
        <v>6</v>
      </c>
      <c r="G116" s="39">
        <f t="shared" si="3"/>
        <v>5.496666666666667</v>
      </c>
      <c r="H116" s="41">
        <v>0.12846347607052896</v>
      </c>
      <c r="I116" s="66">
        <v>0.10831234256926953</v>
      </c>
      <c r="J116" s="41">
        <v>0.10831234256926953</v>
      </c>
      <c r="K116" s="21">
        <v>0.10831234256926953</v>
      </c>
    </row>
    <row r="117" spans="1:11">
      <c r="A117" s="5">
        <v>116</v>
      </c>
      <c r="B117" s="1" t="s">
        <v>606</v>
      </c>
      <c r="C117" s="1">
        <v>40</v>
      </c>
      <c r="D117" s="1">
        <v>300</v>
      </c>
      <c r="E117" s="1">
        <v>1659</v>
      </c>
      <c r="F117" s="7">
        <f t="shared" si="2"/>
        <v>6</v>
      </c>
      <c r="G117" s="39">
        <f t="shared" si="3"/>
        <v>5.53</v>
      </c>
      <c r="H117" s="41">
        <v>0.12627986348122866</v>
      </c>
      <c r="I117" s="66">
        <v>0.10580204778156997</v>
      </c>
      <c r="J117" s="41">
        <v>5.8020477815699661E-2</v>
      </c>
      <c r="K117" s="21">
        <v>5.8020477815699661E-2</v>
      </c>
    </row>
    <row r="118" spans="1:11">
      <c r="A118" s="5">
        <v>117</v>
      </c>
      <c r="B118" s="1" t="s">
        <v>607</v>
      </c>
      <c r="C118" s="1">
        <v>40</v>
      </c>
      <c r="D118" s="1">
        <v>300</v>
      </c>
      <c r="E118" s="1">
        <v>1480</v>
      </c>
      <c r="F118" s="7">
        <f t="shared" si="2"/>
        <v>5</v>
      </c>
      <c r="G118" s="39">
        <f t="shared" si="3"/>
        <v>4.9333333333333336</v>
      </c>
      <c r="H118" s="41">
        <v>0.18151815181518152</v>
      </c>
      <c r="I118" s="66">
        <v>0.21122112211221122</v>
      </c>
      <c r="J118" s="41">
        <v>0.11881188118811881</v>
      </c>
      <c r="K118" s="21">
        <v>0.11881188118811881</v>
      </c>
    </row>
    <row r="119" spans="1:11">
      <c r="A119" s="5">
        <v>118</v>
      </c>
      <c r="B119" s="1" t="s">
        <v>608</v>
      </c>
      <c r="C119" s="1">
        <v>40</v>
      </c>
      <c r="D119" s="1">
        <v>300</v>
      </c>
      <c r="E119" s="1">
        <v>1883</v>
      </c>
      <c r="F119" s="7">
        <f t="shared" si="2"/>
        <v>7</v>
      </c>
      <c r="G119" s="39">
        <f t="shared" si="3"/>
        <v>6.2766666666666664</v>
      </c>
      <c r="H119" s="41">
        <v>0.11750599520383694</v>
      </c>
      <c r="I119" s="66">
        <v>0.16786570743405277</v>
      </c>
      <c r="J119" s="41">
        <v>0.1750599520383693</v>
      </c>
      <c r="K119" s="21">
        <v>0.1750599520383693</v>
      </c>
    </row>
    <row r="120" spans="1:11">
      <c r="A120" s="5">
        <v>119</v>
      </c>
      <c r="B120" s="1" t="s">
        <v>609</v>
      </c>
      <c r="C120" s="1">
        <v>40</v>
      </c>
      <c r="D120" s="1">
        <v>300</v>
      </c>
      <c r="E120" s="1">
        <v>1737</v>
      </c>
      <c r="F120" s="7">
        <f t="shared" si="2"/>
        <v>6</v>
      </c>
      <c r="G120" s="39">
        <f t="shared" si="3"/>
        <v>5.79</v>
      </c>
      <c r="H120" s="41">
        <v>0.12857142857142856</v>
      </c>
      <c r="I120" s="66">
        <v>0.1357142857142857</v>
      </c>
      <c r="J120" s="41">
        <v>0.11785714285714285</v>
      </c>
      <c r="K120" s="21">
        <v>0.11785714285714285</v>
      </c>
    </row>
    <row r="121" spans="1:11">
      <c r="A121" s="5">
        <v>120</v>
      </c>
      <c r="B121" s="1" t="s">
        <v>610</v>
      </c>
      <c r="C121" s="1">
        <v>40</v>
      </c>
      <c r="D121" s="1">
        <v>300</v>
      </c>
      <c r="E121" s="1">
        <v>2108</v>
      </c>
      <c r="F121" s="7">
        <f t="shared" si="2"/>
        <v>8</v>
      </c>
      <c r="G121" s="39">
        <f t="shared" si="3"/>
        <v>7.0266666666666664</v>
      </c>
      <c r="H121" s="41">
        <v>0.13120567375886524</v>
      </c>
      <c r="I121" s="66">
        <v>0.15957446808510639</v>
      </c>
      <c r="J121" s="41">
        <v>0.1702127659574468</v>
      </c>
      <c r="K121" s="21">
        <v>0.1702127659574468</v>
      </c>
    </row>
    <row r="122" spans="1:11">
      <c r="A122" s="5">
        <v>121</v>
      </c>
      <c r="B122" s="1" t="s">
        <v>361</v>
      </c>
      <c r="C122" s="1">
        <v>60</v>
      </c>
      <c r="D122" s="1">
        <v>10</v>
      </c>
      <c r="E122" s="1">
        <v>24257</v>
      </c>
      <c r="F122" s="7">
        <f t="shared" si="2"/>
        <v>2426</v>
      </c>
      <c r="G122" s="39">
        <f t="shared" si="3"/>
        <v>2425.6999999999998</v>
      </c>
      <c r="H122" s="41">
        <v>9.4527363184079602E-2</v>
      </c>
      <c r="I122" s="66">
        <v>8.9552238805970144E-2</v>
      </c>
      <c r="J122" s="41">
        <v>9.950248756218906E-2</v>
      </c>
      <c r="K122" s="21">
        <v>9.950248756218906E-2</v>
      </c>
    </row>
    <row r="123" spans="1:11">
      <c r="A123" s="5">
        <v>122</v>
      </c>
      <c r="B123" s="1" t="s">
        <v>362</v>
      </c>
      <c r="C123" s="1">
        <v>60</v>
      </c>
      <c r="D123" s="1">
        <v>10</v>
      </c>
      <c r="E123" s="1">
        <v>25445</v>
      </c>
      <c r="F123" s="7">
        <f t="shared" si="2"/>
        <v>2545</v>
      </c>
      <c r="G123" s="39">
        <f t="shared" si="3"/>
        <v>2544.5</v>
      </c>
      <c r="H123" s="41">
        <v>4.519774011299435E-2</v>
      </c>
      <c r="I123" s="66">
        <v>5.0847457627118647E-2</v>
      </c>
      <c r="J123" s="41">
        <v>4.519774011299435E-2</v>
      </c>
      <c r="K123" s="21">
        <v>4.519774011299435E-2</v>
      </c>
    </row>
    <row r="124" spans="1:11">
      <c r="A124" s="5">
        <v>123</v>
      </c>
      <c r="B124" s="1" t="s">
        <v>363</v>
      </c>
      <c r="C124" s="1">
        <v>60</v>
      </c>
      <c r="D124" s="1">
        <v>10</v>
      </c>
      <c r="E124" s="1">
        <v>24830</v>
      </c>
      <c r="F124" s="7">
        <f t="shared" si="2"/>
        <v>2483</v>
      </c>
      <c r="G124" s="39">
        <f t="shared" si="3"/>
        <v>2483</v>
      </c>
      <c r="H124" s="41">
        <v>8.2417582417582416E-2</v>
      </c>
      <c r="I124" s="66">
        <v>0.12087912087912088</v>
      </c>
      <c r="J124" s="41">
        <v>0.12087912087912088</v>
      </c>
      <c r="K124" s="21">
        <v>0.12087912087912088</v>
      </c>
    </row>
    <row r="125" spans="1:11">
      <c r="A125" s="5">
        <v>124</v>
      </c>
      <c r="B125" s="1" t="s">
        <v>364</v>
      </c>
      <c r="C125" s="1">
        <v>60</v>
      </c>
      <c r="D125" s="1">
        <v>10</v>
      </c>
      <c r="E125" s="1">
        <v>26128</v>
      </c>
      <c r="F125" s="7">
        <f t="shared" si="2"/>
        <v>2613</v>
      </c>
      <c r="G125" s="39">
        <f t="shared" si="3"/>
        <v>2612.8000000000002</v>
      </c>
      <c r="H125" s="41">
        <v>0.14754098360655737</v>
      </c>
      <c r="I125" s="66">
        <v>0.14754098360655737</v>
      </c>
      <c r="J125" s="41">
        <v>0.14754098360655737</v>
      </c>
      <c r="K125" s="21">
        <v>0.14754098360655737</v>
      </c>
    </row>
    <row r="126" spans="1:11">
      <c r="A126" s="5">
        <v>125</v>
      </c>
      <c r="B126" s="1" t="s">
        <v>365</v>
      </c>
      <c r="C126" s="1">
        <v>60</v>
      </c>
      <c r="D126" s="1">
        <v>10</v>
      </c>
      <c r="E126" s="1">
        <v>24958</v>
      </c>
      <c r="F126" s="7">
        <f t="shared" si="2"/>
        <v>2496</v>
      </c>
      <c r="G126" s="39">
        <f t="shared" si="3"/>
        <v>2495.8000000000002</v>
      </c>
      <c r="H126" s="41">
        <v>4.2424242424242427E-2</v>
      </c>
      <c r="I126" s="66">
        <v>5.4545454545454543E-2</v>
      </c>
      <c r="J126" s="41">
        <v>6.0606060606060608E-2</v>
      </c>
      <c r="K126" s="21">
        <v>5.4545454545454543E-2</v>
      </c>
    </row>
    <row r="127" spans="1:11">
      <c r="A127" s="5">
        <v>126</v>
      </c>
      <c r="B127" s="1" t="s">
        <v>366</v>
      </c>
      <c r="C127" s="1">
        <v>60</v>
      </c>
      <c r="D127" s="1">
        <v>10</v>
      </c>
      <c r="E127" s="1">
        <v>27464</v>
      </c>
      <c r="F127" s="7">
        <f t="shared" si="2"/>
        <v>2747</v>
      </c>
      <c r="G127" s="39">
        <f t="shared" si="3"/>
        <v>2746.4</v>
      </c>
      <c r="H127" s="41">
        <v>6.0240963855421686E-2</v>
      </c>
      <c r="I127" s="66">
        <v>0.10843373493975904</v>
      </c>
      <c r="J127" s="41">
        <v>7.8313253012048195E-2</v>
      </c>
      <c r="K127" s="21">
        <v>6.6265060240963861E-2</v>
      </c>
    </row>
    <row r="128" spans="1:11">
      <c r="A128" s="5">
        <v>127</v>
      </c>
      <c r="B128" s="1" t="s">
        <v>367</v>
      </c>
      <c r="C128" s="1">
        <v>60</v>
      </c>
      <c r="D128" s="1">
        <v>10</v>
      </c>
      <c r="E128" s="1">
        <v>29037</v>
      </c>
      <c r="F128" s="7">
        <f t="shared" si="2"/>
        <v>2904</v>
      </c>
      <c r="G128" s="39">
        <f t="shared" si="3"/>
        <v>2903.7</v>
      </c>
      <c r="H128" s="41">
        <v>4.72972972972973E-2</v>
      </c>
      <c r="I128" s="66">
        <v>5.4054054054054057E-2</v>
      </c>
      <c r="J128" s="41">
        <v>4.72972972972973E-2</v>
      </c>
      <c r="K128" s="21">
        <v>4.72972972972973E-2</v>
      </c>
    </row>
    <row r="129" spans="1:11">
      <c r="A129" s="5">
        <v>128</v>
      </c>
      <c r="B129" s="1" t="s">
        <v>368</v>
      </c>
      <c r="C129" s="1">
        <v>60</v>
      </c>
      <c r="D129" s="1">
        <v>10</v>
      </c>
      <c r="E129" s="1">
        <v>28863</v>
      </c>
      <c r="F129" s="7">
        <f t="shared" si="2"/>
        <v>2887</v>
      </c>
      <c r="G129" s="39">
        <f t="shared" si="3"/>
        <v>2886.3</v>
      </c>
      <c r="H129" s="41">
        <v>8.9947089947089942E-2</v>
      </c>
      <c r="I129" s="66">
        <v>7.9365079365079361E-2</v>
      </c>
      <c r="J129" s="41">
        <v>7.9365079365079361E-2</v>
      </c>
      <c r="K129" s="21">
        <v>5.8201058201058198E-2</v>
      </c>
    </row>
    <row r="130" spans="1:11">
      <c r="A130" s="5">
        <v>129</v>
      </c>
      <c r="B130" s="1" t="s">
        <v>369</v>
      </c>
      <c r="C130" s="1">
        <v>60</v>
      </c>
      <c r="D130" s="1">
        <v>10</v>
      </c>
      <c r="E130" s="1">
        <v>29756</v>
      </c>
      <c r="F130" s="7">
        <f t="shared" ref="F130:F193" si="4">IF(E130/D130=INT(E130/D130),E130/D130,INT(E130/D130)+1)</f>
        <v>2976</v>
      </c>
      <c r="G130" s="39">
        <f t="shared" ref="G130:G193" si="5">E130/D130</f>
        <v>2975.6</v>
      </c>
      <c r="H130" s="41">
        <v>4.5977011494252873E-2</v>
      </c>
      <c r="I130" s="66">
        <v>6.8965517241379309E-2</v>
      </c>
      <c r="J130" s="41">
        <v>5.7471264367816091E-2</v>
      </c>
      <c r="K130" s="21">
        <v>2.8735632183908046E-2</v>
      </c>
    </row>
    <row r="131" spans="1:11">
      <c r="A131" s="5">
        <v>130</v>
      </c>
      <c r="B131" s="1" t="s">
        <v>370</v>
      </c>
      <c r="C131" s="1">
        <v>60</v>
      </c>
      <c r="D131" s="1">
        <v>10</v>
      </c>
      <c r="E131" s="1">
        <v>25943</v>
      </c>
      <c r="F131" s="7">
        <f t="shared" si="4"/>
        <v>2595</v>
      </c>
      <c r="G131" s="39">
        <f t="shared" si="5"/>
        <v>2594.3000000000002</v>
      </c>
      <c r="H131" s="41">
        <v>9.9526066350710901E-2</v>
      </c>
      <c r="I131" s="66">
        <v>0.11848341232227488</v>
      </c>
      <c r="J131" s="41">
        <v>9.004739336492891E-2</v>
      </c>
      <c r="K131" s="21">
        <v>9.004739336492891E-2</v>
      </c>
    </row>
    <row r="132" spans="1:11">
      <c r="A132" s="5">
        <v>131</v>
      </c>
      <c r="B132" s="1" t="s">
        <v>411</v>
      </c>
      <c r="C132" s="1">
        <v>60</v>
      </c>
      <c r="D132" s="1">
        <v>30</v>
      </c>
      <c r="E132" s="1">
        <v>648</v>
      </c>
      <c r="F132" s="7">
        <f t="shared" si="4"/>
        <v>22</v>
      </c>
      <c r="G132" s="39">
        <f t="shared" si="5"/>
        <v>21.6</v>
      </c>
      <c r="H132" s="41">
        <v>2.9850746268656716E-2</v>
      </c>
      <c r="I132" s="66">
        <v>4.4776119402985072E-2</v>
      </c>
      <c r="J132" s="41">
        <v>5.9701492537313432E-2</v>
      </c>
      <c r="K132" s="21">
        <v>4.4776119402985072E-2</v>
      </c>
    </row>
    <row r="133" spans="1:11">
      <c r="A133" s="5">
        <v>132</v>
      </c>
      <c r="B133" s="1" t="s">
        <v>412</v>
      </c>
      <c r="C133" s="1">
        <v>60</v>
      </c>
      <c r="D133" s="1">
        <v>30</v>
      </c>
      <c r="E133" s="1">
        <v>433</v>
      </c>
      <c r="F133" s="7">
        <f t="shared" si="4"/>
        <v>15</v>
      </c>
      <c r="G133" s="39">
        <f t="shared" si="5"/>
        <v>14.433333333333334</v>
      </c>
      <c r="H133" s="41">
        <v>3.3898305084745763E-2</v>
      </c>
      <c r="I133" s="66">
        <v>3.3898305084745763E-2</v>
      </c>
      <c r="J133" s="41">
        <v>5.0847457627118647E-2</v>
      </c>
      <c r="K133" s="21">
        <v>5.0847457627118647E-2</v>
      </c>
    </row>
    <row r="134" spans="1:11">
      <c r="A134" s="5">
        <v>133</v>
      </c>
      <c r="B134" s="1" t="s">
        <v>413</v>
      </c>
      <c r="C134" s="1">
        <v>60</v>
      </c>
      <c r="D134" s="1">
        <v>30</v>
      </c>
      <c r="E134" s="1">
        <v>650</v>
      </c>
      <c r="F134" s="7">
        <f t="shared" si="4"/>
        <v>22</v>
      </c>
      <c r="G134" s="39">
        <f t="shared" si="5"/>
        <v>21.666666666666668</v>
      </c>
      <c r="H134" s="41">
        <v>3.2786885245901641E-2</v>
      </c>
      <c r="I134" s="66">
        <v>6.5573770491803282E-2</v>
      </c>
      <c r="J134" s="41">
        <v>4.9180327868852458E-2</v>
      </c>
      <c r="K134" s="21">
        <v>1.6393442622950821E-2</v>
      </c>
    </row>
    <row r="135" spans="1:11">
      <c r="A135" s="5">
        <v>134</v>
      </c>
      <c r="B135" s="1" t="s">
        <v>414</v>
      </c>
      <c r="C135" s="1">
        <v>60</v>
      </c>
      <c r="D135" s="1">
        <v>30</v>
      </c>
      <c r="E135" s="1">
        <v>470</v>
      </c>
      <c r="F135" s="7">
        <f t="shared" si="4"/>
        <v>16</v>
      </c>
      <c r="G135" s="39">
        <f t="shared" si="5"/>
        <v>15.666666666666666</v>
      </c>
      <c r="H135" s="41">
        <v>4.9180327868852458E-2</v>
      </c>
      <c r="I135" s="66">
        <v>4.9180327868852458E-2</v>
      </c>
      <c r="J135" s="41">
        <v>6.5573770491803282E-2</v>
      </c>
      <c r="K135" s="21">
        <v>4.9180327868852458E-2</v>
      </c>
    </row>
    <row r="136" spans="1:11">
      <c r="A136" s="5">
        <v>135</v>
      </c>
      <c r="B136" s="1" t="s">
        <v>415</v>
      </c>
      <c r="C136" s="1">
        <v>60</v>
      </c>
      <c r="D136" s="1">
        <v>30</v>
      </c>
      <c r="E136" s="1">
        <v>534</v>
      </c>
      <c r="F136" s="7">
        <f t="shared" si="4"/>
        <v>18</v>
      </c>
      <c r="G136" s="39">
        <f t="shared" si="5"/>
        <v>17.8</v>
      </c>
      <c r="H136" s="41">
        <v>5.4545454545454543E-2</v>
      </c>
      <c r="I136" s="66">
        <v>5.4545454545454543E-2</v>
      </c>
      <c r="J136" s="41">
        <v>5.4545454545454543E-2</v>
      </c>
      <c r="K136" s="21">
        <v>5.4545454545454543E-2</v>
      </c>
    </row>
    <row r="137" spans="1:11">
      <c r="A137" s="5">
        <v>136</v>
      </c>
      <c r="B137" s="1" t="s">
        <v>416</v>
      </c>
      <c r="C137" s="1">
        <v>60</v>
      </c>
      <c r="D137" s="1">
        <v>30</v>
      </c>
      <c r="E137" s="1">
        <v>736</v>
      </c>
      <c r="F137" s="7">
        <f t="shared" si="4"/>
        <v>25</v>
      </c>
      <c r="G137" s="39">
        <f t="shared" si="5"/>
        <v>24.533333333333335</v>
      </c>
      <c r="H137" s="41">
        <v>3.5714285714285712E-2</v>
      </c>
      <c r="I137" s="66">
        <v>3.5714285714285712E-2</v>
      </c>
      <c r="J137" s="41">
        <v>5.3571428571428568E-2</v>
      </c>
      <c r="K137" s="21">
        <v>3.5714285714285712E-2</v>
      </c>
    </row>
    <row r="138" spans="1:11">
      <c r="A138" s="5">
        <v>137</v>
      </c>
      <c r="B138" s="1" t="s">
        <v>417</v>
      </c>
      <c r="C138" s="1">
        <v>60</v>
      </c>
      <c r="D138" s="1">
        <v>30</v>
      </c>
      <c r="E138" s="1">
        <v>530</v>
      </c>
      <c r="F138" s="7">
        <f t="shared" si="4"/>
        <v>18</v>
      </c>
      <c r="G138" s="39">
        <f t="shared" si="5"/>
        <v>17.666666666666668</v>
      </c>
      <c r="H138" s="41">
        <v>0.02</v>
      </c>
      <c r="I138" s="66">
        <v>0.02</v>
      </c>
      <c r="J138" s="41">
        <v>0</v>
      </c>
      <c r="K138" s="21">
        <v>0.02</v>
      </c>
    </row>
    <row r="139" spans="1:11">
      <c r="A139" s="5">
        <v>138</v>
      </c>
      <c r="B139" s="1" t="s">
        <v>418</v>
      </c>
      <c r="C139" s="1">
        <v>60</v>
      </c>
      <c r="D139" s="1">
        <v>30</v>
      </c>
      <c r="E139" s="1">
        <v>507</v>
      </c>
      <c r="F139" s="7">
        <f t="shared" si="4"/>
        <v>17</v>
      </c>
      <c r="G139" s="39">
        <f t="shared" si="5"/>
        <v>16.899999999999999</v>
      </c>
      <c r="H139" s="41">
        <v>3.1746031746031744E-2</v>
      </c>
      <c r="I139" s="66">
        <v>3.1746031746031744E-2</v>
      </c>
      <c r="J139" s="41">
        <v>4.7619047619047616E-2</v>
      </c>
      <c r="K139" s="21">
        <v>4.7619047619047616E-2</v>
      </c>
    </row>
    <row r="140" spans="1:11">
      <c r="A140" s="5">
        <v>139</v>
      </c>
      <c r="B140" s="1" t="s">
        <v>419</v>
      </c>
      <c r="C140" s="1">
        <v>60</v>
      </c>
      <c r="D140" s="1">
        <v>30</v>
      </c>
      <c r="E140" s="1">
        <v>615</v>
      </c>
      <c r="F140" s="7">
        <f t="shared" si="4"/>
        <v>21</v>
      </c>
      <c r="G140" s="39">
        <f t="shared" si="5"/>
        <v>20.5</v>
      </c>
      <c r="H140" s="41">
        <v>3.4482758620689655E-2</v>
      </c>
      <c r="I140" s="66">
        <v>5.1724137931034482E-2</v>
      </c>
      <c r="J140" s="41">
        <v>6.8965517241379309E-2</v>
      </c>
      <c r="K140" s="21">
        <v>3.4482758620689655E-2</v>
      </c>
    </row>
    <row r="141" spans="1:11">
      <c r="A141" s="5">
        <v>140</v>
      </c>
      <c r="B141" s="1" t="s">
        <v>420</v>
      </c>
      <c r="C141" s="1">
        <v>60</v>
      </c>
      <c r="D141" s="1">
        <v>30</v>
      </c>
      <c r="E141" s="1">
        <v>664</v>
      </c>
      <c r="F141" s="7">
        <f t="shared" si="4"/>
        <v>23</v>
      </c>
      <c r="G141" s="39">
        <f t="shared" si="5"/>
        <v>22.133333333333333</v>
      </c>
      <c r="H141" s="41">
        <v>2.8169014084507043E-2</v>
      </c>
      <c r="I141" s="66">
        <v>4.2253521126760563E-2</v>
      </c>
      <c r="J141" s="41">
        <v>5.6338028169014086E-2</v>
      </c>
      <c r="K141" s="21">
        <v>7.0422535211267609E-2</v>
      </c>
    </row>
    <row r="142" spans="1:11">
      <c r="A142" s="5">
        <v>141</v>
      </c>
      <c r="B142" s="1" t="s">
        <v>461</v>
      </c>
      <c r="C142" s="1">
        <v>60</v>
      </c>
      <c r="D142" s="1">
        <v>40</v>
      </c>
      <c r="E142" s="1">
        <v>69519</v>
      </c>
      <c r="F142" s="7">
        <f t="shared" si="4"/>
        <v>1738</v>
      </c>
      <c r="G142" s="39">
        <f t="shared" si="5"/>
        <v>1737.9749999999999</v>
      </c>
      <c r="H142" s="41">
        <v>0.16666666666666666</v>
      </c>
      <c r="I142" s="66">
        <v>0.1</v>
      </c>
      <c r="J142" s="41">
        <v>0.13703703703703704</v>
      </c>
      <c r="K142" s="21">
        <v>0.17407407407407408</v>
      </c>
    </row>
    <row r="143" spans="1:11">
      <c r="A143" s="5">
        <v>142</v>
      </c>
      <c r="B143" s="1" t="s">
        <v>462</v>
      </c>
      <c r="C143" s="1">
        <v>60</v>
      </c>
      <c r="D143" s="1">
        <v>40</v>
      </c>
      <c r="E143" s="1">
        <v>89131</v>
      </c>
      <c r="F143" s="7">
        <f t="shared" si="4"/>
        <v>2229</v>
      </c>
      <c r="G143" s="39">
        <f t="shared" si="5"/>
        <v>2228.2750000000001</v>
      </c>
      <c r="H143" s="41">
        <v>8.1140350877192985E-2</v>
      </c>
      <c r="I143" s="66">
        <v>0.10087719298245613</v>
      </c>
      <c r="J143" s="41">
        <v>8.9912280701754388E-2</v>
      </c>
      <c r="K143" s="21">
        <v>9.2105263157894732E-2</v>
      </c>
    </row>
    <row r="144" spans="1:11">
      <c r="A144" s="5">
        <v>143</v>
      </c>
      <c r="B144" s="1" t="s">
        <v>463</v>
      </c>
      <c r="C144" s="1">
        <v>60</v>
      </c>
      <c r="D144" s="1">
        <v>40</v>
      </c>
      <c r="E144" s="1">
        <v>115372</v>
      </c>
      <c r="F144" s="7">
        <f t="shared" si="4"/>
        <v>2885</v>
      </c>
      <c r="G144" s="39">
        <f t="shared" si="5"/>
        <v>2884.3</v>
      </c>
      <c r="H144" s="41">
        <v>9.5528455284552852E-2</v>
      </c>
      <c r="I144" s="66">
        <v>0.12804878048780488</v>
      </c>
      <c r="J144" s="41">
        <v>0.12398373983739837</v>
      </c>
      <c r="K144" s="21">
        <v>0.12398373983739837</v>
      </c>
    </row>
    <row r="145" spans="1:11">
      <c r="A145" s="5">
        <v>144</v>
      </c>
      <c r="B145" s="1" t="s">
        <v>464</v>
      </c>
      <c r="C145" s="1">
        <v>60</v>
      </c>
      <c r="D145" s="1">
        <v>40</v>
      </c>
      <c r="E145" s="1">
        <v>104282</v>
      </c>
      <c r="F145" s="7">
        <f t="shared" si="4"/>
        <v>2608</v>
      </c>
      <c r="G145" s="39">
        <f t="shared" si="5"/>
        <v>2607.0500000000002</v>
      </c>
      <c r="H145" s="41">
        <v>0.17276422764227642</v>
      </c>
      <c r="I145" s="66">
        <v>0.13617886178861788</v>
      </c>
      <c r="J145" s="41">
        <v>0.13617886178861788</v>
      </c>
      <c r="K145" s="21">
        <v>0.12804878048780488</v>
      </c>
    </row>
    <row r="146" spans="1:11">
      <c r="A146" s="5">
        <v>145</v>
      </c>
      <c r="B146" s="1" t="s">
        <v>465</v>
      </c>
      <c r="C146" s="1">
        <v>60</v>
      </c>
      <c r="D146" s="1">
        <v>40</v>
      </c>
      <c r="E146" s="1">
        <v>119011</v>
      </c>
      <c r="F146" s="7">
        <f t="shared" si="4"/>
        <v>2976</v>
      </c>
      <c r="G146" s="39">
        <f t="shared" si="5"/>
        <v>2975.2750000000001</v>
      </c>
      <c r="H146" s="41">
        <v>0.10321100917431193</v>
      </c>
      <c r="I146" s="66">
        <v>9.1743119266055051E-2</v>
      </c>
      <c r="J146" s="41">
        <v>9.6330275229357804E-2</v>
      </c>
      <c r="K146" s="21">
        <v>9.6330275229357804E-2</v>
      </c>
    </row>
    <row r="147" spans="1:11">
      <c r="A147" s="5">
        <v>146</v>
      </c>
      <c r="B147" s="1" t="s">
        <v>466</v>
      </c>
      <c r="C147" s="1">
        <v>60</v>
      </c>
      <c r="D147" s="1">
        <v>40</v>
      </c>
      <c r="E147" s="1">
        <v>87773</v>
      </c>
      <c r="F147" s="7">
        <f t="shared" si="4"/>
        <v>2195</v>
      </c>
      <c r="G147" s="39">
        <f t="shared" si="5"/>
        <v>2194.3249999999998</v>
      </c>
      <c r="H147" s="41">
        <v>0.1489841986455982</v>
      </c>
      <c r="I147" s="66">
        <v>0.14446952595936793</v>
      </c>
      <c r="J147" s="41">
        <v>0.1309255079006772</v>
      </c>
      <c r="K147" s="21">
        <v>0.1309255079006772</v>
      </c>
    </row>
    <row r="148" spans="1:11">
      <c r="A148" s="5">
        <v>147</v>
      </c>
      <c r="B148" s="1" t="s">
        <v>467</v>
      </c>
      <c r="C148" s="1">
        <v>60</v>
      </c>
      <c r="D148" s="1">
        <v>40</v>
      </c>
      <c r="E148" s="1">
        <v>90638</v>
      </c>
      <c r="F148" s="7">
        <f t="shared" si="4"/>
        <v>2266</v>
      </c>
      <c r="G148" s="39">
        <f t="shared" si="5"/>
        <v>2265.9499999999998</v>
      </c>
      <c r="H148" s="41">
        <v>7.7694235588972427E-2</v>
      </c>
      <c r="I148" s="66">
        <v>8.5213032581453629E-2</v>
      </c>
      <c r="J148" s="41">
        <v>6.7669172932330823E-2</v>
      </c>
      <c r="K148" s="21">
        <v>6.7669172932330823E-2</v>
      </c>
    </row>
    <row r="149" spans="1:11">
      <c r="A149" s="5">
        <v>148</v>
      </c>
      <c r="B149" s="1" t="s">
        <v>468</v>
      </c>
      <c r="C149" s="1">
        <v>60</v>
      </c>
      <c r="D149" s="1">
        <v>40</v>
      </c>
      <c r="E149" s="1">
        <v>125010</v>
      </c>
      <c r="F149" s="7">
        <f t="shared" si="4"/>
        <v>3126</v>
      </c>
      <c r="G149" s="39">
        <f t="shared" si="5"/>
        <v>3125.25</v>
      </c>
      <c r="H149" s="41">
        <v>9.1796875E-2</v>
      </c>
      <c r="I149" s="66">
        <v>0.1171875</v>
      </c>
      <c r="J149" s="41">
        <v>0.123046875</v>
      </c>
      <c r="K149" s="21">
        <v>0.123046875</v>
      </c>
    </row>
    <row r="150" spans="1:11">
      <c r="A150" s="5">
        <v>149</v>
      </c>
      <c r="B150" s="1" t="s">
        <v>469</v>
      </c>
      <c r="C150" s="1">
        <v>60</v>
      </c>
      <c r="D150" s="1">
        <v>40</v>
      </c>
      <c r="E150" s="1">
        <v>83980</v>
      </c>
      <c r="F150" s="7">
        <f t="shared" si="4"/>
        <v>2100</v>
      </c>
      <c r="G150" s="39">
        <f t="shared" si="5"/>
        <v>2099.5</v>
      </c>
      <c r="H150" s="41">
        <v>9.9352051835853133E-2</v>
      </c>
      <c r="I150" s="66">
        <v>9.5032397408207347E-2</v>
      </c>
      <c r="J150" s="41">
        <v>0.11447084233261338</v>
      </c>
      <c r="K150" s="21">
        <v>0.11447084233261338</v>
      </c>
    </row>
    <row r="151" spans="1:11">
      <c r="A151" s="5">
        <v>150</v>
      </c>
      <c r="B151" s="1" t="s">
        <v>470</v>
      </c>
      <c r="C151" s="1">
        <v>60</v>
      </c>
      <c r="D151" s="1">
        <v>40</v>
      </c>
      <c r="E151" s="1">
        <v>84528</v>
      </c>
      <c r="F151" s="7">
        <f t="shared" si="4"/>
        <v>2114</v>
      </c>
      <c r="G151" s="39">
        <f t="shared" si="5"/>
        <v>2113.1999999999998</v>
      </c>
      <c r="H151" s="41">
        <v>0.14751286449399656</v>
      </c>
      <c r="I151" s="66">
        <v>0.14065180102915953</v>
      </c>
      <c r="J151" s="41">
        <v>0.14065180102915953</v>
      </c>
      <c r="K151" s="21">
        <v>0.14065180102915953</v>
      </c>
    </row>
    <row r="152" spans="1:11">
      <c r="A152" s="5">
        <v>151</v>
      </c>
      <c r="B152" s="1" t="s">
        <v>511</v>
      </c>
      <c r="C152" s="1">
        <v>60</v>
      </c>
      <c r="D152" s="1">
        <v>100</v>
      </c>
      <c r="E152" s="1">
        <v>2274</v>
      </c>
      <c r="F152" s="7">
        <f t="shared" si="4"/>
        <v>23</v>
      </c>
      <c r="G152" s="39">
        <f t="shared" si="5"/>
        <v>22.74</v>
      </c>
      <c r="H152" s="41">
        <v>8.3333333333333329E-2</v>
      </c>
      <c r="I152" s="66">
        <v>8.7962962962962965E-2</v>
      </c>
      <c r="J152" s="41">
        <v>7.407407407407407E-2</v>
      </c>
      <c r="K152" s="21">
        <v>6.4814814814814811E-2</v>
      </c>
    </row>
    <row r="153" spans="1:11">
      <c r="A153" s="5">
        <v>152</v>
      </c>
      <c r="B153" s="1" t="s">
        <v>512</v>
      </c>
      <c r="C153" s="1">
        <v>60</v>
      </c>
      <c r="D153" s="1">
        <v>100</v>
      </c>
      <c r="E153" s="1">
        <v>2407</v>
      </c>
      <c r="F153" s="7">
        <f t="shared" si="4"/>
        <v>25</v>
      </c>
      <c r="G153" s="39">
        <f t="shared" si="5"/>
        <v>24.07</v>
      </c>
      <c r="H153" s="41">
        <v>9.2896174863387984E-2</v>
      </c>
      <c r="I153" s="66">
        <v>9.8360655737704916E-2</v>
      </c>
      <c r="J153" s="41">
        <v>7.1038251366120214E-2</v>
      </c>
      <c r="K153" s="21">
        <v>9.8360655737704916E-2</v>
      </c>
    </row>
    <row r="154" spans="1:11">
      <c r="A154" s="5">
        <v>153</v>
      </c>
      <c r="B154" s="1" t="s">
        <v>513</v>
      </c>
      <c r="C154" s="1">
        <v>60</v>
      </c>
      <c r="D154" s="1">
        <v>100</v>
      </c>
      <c r="E154" s="1">
        <v>2298</v>
      </c>
      <c r="F154" s="7">
        <f t="shared" si="4"/>
        <v>23</v>
      </c>
      <c r="G154" s="39">
        <f t="shared" si="5"/>
        <v>22.98</v>
      </c>
      <c r="H154" s="41">
        <v>8.6294416243654817E-2</v>
      </c>
      <c r="I154" s="66">
        <v>8.6294416243654817E-2</v>
      </c>
      <c r="J154" s="41">
        <v>0.116751269035533</v>
      </c>
      <c r="K154" s="21">
        <v>0.116751269035533</v>
      </c>
    </row>
    <row r="155" spans="1:11">
      <c r="A155" s="5">
        <v>154</v>
      </c>
      <c r="B155" s="1" t="s">
        <v>514</v>
      </c>
      <c r="C155" s="1">
        <v>60</v>
      </c>
      <c r="D155" s="1">
        <v>100</v>
      </c>
      <c r="E155" s="1">
        <v>2438</v>
      </c>
      <c r="F155" s="7">
        <f t="shared" si="4"/>
        <v>25</v>
      </c>
      <c r="G155" s="39">
        <f t="shared" si="5"/>
        <v>24.38</v>
      </c>
      <c r="H155" s="41">
        <v>8.1218274111675121E-2</v>
      </c>
      <c r="I155" s="66">
        <v>9.6446700507614211E-2</v>
      </c>
      <c r="J155" s="41">
        <v>8.1218274111675121E-2</v>
      </c>
      <c r="K155" s="21">
        <v>8.6294416243654817E-2</v>
      </c>
    </row>
    <row r="156" spans="1:11">
      <c r="A156" s="5">
        <v>155</v>
      </c>
      <c r="B156" s="1" t="s">
        <v>515</v>
      </c>
      <c r="C156" s="1">
        <v>60</v>
      </c>
      <c r="D156" s="1">
        <v>100</v>
      </c>
      <c r="E156" s="1">
        <v>2352</v>
      </c>
      <c r="F156" s="7">
        <f t="shared" si="4"/>
        <v>24</v>
      </c>
      <c r="G156" s="39">
        <f t="shared" si="5"/>
        <v>23.52</v>
      </c>
      <c r="H156" s="41">
        <v>0.10285714285714286</v>
      </c>
      <c r="I156" s="66">
        <v>6.8571428571428575E-2</v>
      </c>
      <c r="J156" s="41">
        <v>7.4285714285714288E-2</v>
      </c>
      <c r="K156" s="21">
        <v>7.4285714285714288E-2</v>
      </c>
    </row>
    <row r="157" spans="1:11">
      <c r="A157" s="5">
        <v>156</v>
      </c>
      <c r="B157" s="1" t="s">
        <v>516</v>
      </c>
      <c r="C157" s="1">
        <v>60</v>
      </c>
      <c r="D157" s="1">
        <v>100</v>
      </c>
      <c r="E157" s="1">
        <v>2521</v>
      </c>
      <c r="F157" s="7">
        <f t="shared" si="4"/>
        <v>26</v>
      </c>
      <c r="G157" s="39">
        <f t="shared" si="5"/>
        <v>25.21</v>
      </c>
      <c r="H157" s="41">
        <v>8.98876404494382E-2</v>
      </c>
      <c r="I157" s="66">
        <v>8.4269662921348312E-2</v>
      </c>
      <c r="J157" s="41">
        <v>9.5505617977528087E-2</v>
      </c>
      <c r="K157" s="21">
        <v>7.3033707865168537E-2</v>
      </c>
    </row>
    <row r="158" spans="1:11">
      <c r="A158" s="5">
        <v>157</v>
      </c>
      <c r="B158" s="1" t="s">
        <v>517</v>
      </c>
      <c r="C158" s="1">
        <v>60</v>
      </c>
      <c r="D158" s="1">
        <v>100</v>
      </c>
      <c r="E158" s="1">
        <v>2660</v>
      </c>
      <c r="F158" s="7">
        <f t="shared" si="4"/>
        <v>27</v>
      </c>
      <c r="G158" s="39">
        <f t="shared" si="5"/>
        <v>26.6</v>
      </c>
      <c r="H158" s="41">
        <v>6.8750000000000006E-2</v>
      </c>
      <c r="I158" s="66">
        <v>0.05</v>
      </c>
      <c r="J158" s="41">
        <v>0.05</v>
      </c>
      <c r="K158" s="21">
        <v>0.05</v>
      </c>
    </row>
    <row r="159" spans="1:11">
      <c r="A159" s="5">
        <v>158</v>
      </c>
      <c r="B159" s="1" t="s">
        <v>518</v>
      </c>
      <c r="C159" s="1">
        <v>60</v>
      </c>
      <c r="D159" s="1">
        <v>100</v>
      </c>
      <c r="E159" s="1">
        <v>2644</v>
      </c>
      <c r="F159" s="7">
        <f t="shared" si="4"/>
        <v>27</v>
      </c>
      <c r="G159" s="39">
        <f t="shared" si="5"/>
        <v>26.44</v>
      </c>
      <c r="H159" s="41">
        <v>8.2926829268292687E-2</v>
      </c>
      <c r="I159" s="66">
        <v>8.2926829268292687E-2</v>
      </c>
      <c r="J159" s="41">
        <v>8.2926829268292687E-2</v>
      </c>
      <c r="K159" s="21">
        <v>9.7560975609756101E-2</v>
      </c>
    </row>
    <row r="160" spans="1:11">
      <c r="A160" s="5">
        <v>159</v>
      </c>
      <c r="B160" s="1" t="s">
        <v>519</v>
      </c>
      <c r="C160" s="1">
        <v>60</v>
      </c>
      <c r="D160" s="1">
        <v>100</v>
      </c>
      <c r="E160" s="1">
        <v>2787</v>
      </c>
      <c r="F160" s="7">
        <f t="shared" si="4"/>
        <v>28</v>
      </c>
      <c r="G160" s="39">
        <f t="shared" si="5"/>
        <v>27.87</v>
      </c>
      <c r="H160" s="41">
        <v>4.8387096774193547E-2</v>
      </c>
      <c r="I160" s="66">
        <v>4.8387096774193547E-2</v>
      </c>
      <c r="J160" s="41">
        <v>8.0645161290322578E-2</v>
      </c>
      <c r="K160" s="21">
        <v>8.0645161290322578E-2</v>
      </c>
    </row>
    <row r="161" spans="1:11">
      <c r="A161" s="5">
        <v>160</v>
      </c>
      <c r="B161" s="1" t="s">
        <v>520</v>
      </c>
      <c r="C161" s="1">
        <v>60</v>
      </c>
      <c r="D161" s="1">
        <v>100</v>
      </c>
      <c r="E161" s="1">
        <v>2426</v>
      </c>
      <c r="F161" s="7">
        <f t="shared" si="4"/>
        <v>25</v>
      </c>
      <c r="G161" s="39">
        <f t="shared" si="5"/>
        <v>24.26</v>
      </c>
      <c r="H161" s="41">
        <v>0.12875536480686695</v>
      </c>
      <c r="I161" s="66">
        <v>8.5836909871244635E-2</v>
      </c>
      <c r="J161" s="41">
        <v>8.5836909871244635E-2</v>
      </c>
      <c r="K161" s="21">
        <v>8.5836909871244635E-2</v>
      </c>
    </row>
    <row r="162" spans="1:11">
      <c r="A162" s="5">
        <v>161</v>
      </c>
      <c r="B162" s="1" t="s">
        <v>561</v>
      </c>
      <c r="C162" s="1">
        <v>60</v>
      </c>
      <c r="D162" s="1">
        <v>100</v>
      </c>
      <c r="E162" s="1">
        <v>225667</v>
      </c>
      <c r="F162" s="7">
        <f t="shared" si="4"/>
        <v>2257</v>
      </c>
      <c r="G162" s="39">
        <f t="shared" si="5"/>
        <v>2256.67</v>
      </c>
      <c r="H162" s="41">
        <v>0.15055653192735793</v>
      </c>
      <c r="I162" s="66">
        <v>0.15055653192735793</v>
      </c>
      <c r="J162" s="41">
        <v>0.15641476274165203</v>
      </c>
      <c r="K162" s="21">
        <v>0.15641476274165203</v>
      </c>
    </row>
    <row r="163" spans="1:11">
      <c r="A163" s="5">
        <v>162</v>
      </c>
      <c r="B163" s="1" t="s">
        <v>562</v>
      </c>
      <c r="C163" s="1">
        <v>60</v>
      </c>
      <c r="D163" s="1">
        <v>100</v>
      </c>
      <c r="E163" s="1">
        <v>261774</v>
      </c>
      <c r="F163" s="7">
        <f t="shared" si="4"/>
        <v>2618</v>
      </c>
      <c r="G163" s="39">
        <f t="shared" si="5"/>
        <v>2617.7399999999998</v>
      </c>
      <c r="H163" s="41">
        <v>0.12196812196812197</v>
      </c>
      <c r="I163" s="66">
        <v>0.12196812196812197</v>
      </c>
      <c r="J163" s="41">
        <v>0.10533610533610534</v>
      </c>
      <c r="K163" s="21">
        <v>0.10533610533610534</v>
      </c>
    </row>
    <row r="164" spans="1:11">
      <c r="A164" s="5">
        <v>163</v>
      </c>
      <c r="B164" s="1" t="s">
        <v>563</v>
      </c>
      <c r="C164" s="1">
        <v>60</v>
      </c>
      <c r="D164" s="1">
        <v>100</v>
      </c>
      <c r="E164" s="1">
        <v>222057</v>
      </c>
      <c r="F164" s="7">
        <f t="shared" si="4"/>
        <v>2221</v>
      </c>
      <c r="G164" s="39">
        <f t="shared" si="5"/>
        <v>2220.5700000000002</v>
      </c>
      <c r="H164" s="41">
        <v>0.11247575953458307</v>
      </c>
      <c r="I164" s="66">
        <v>0.13962508080155139</v>
      </c>
      <c r="J164" s="41">
        <v>0.15319974143503556</v>
      </c>
      <c r="K164" s="21">
        <v>0.15319974143503556</v>
      </c>
    </row>
    <row r="165" spans="1:11">
      <c r="A165" s="5">
        <v>164</v>
      </c>
      <c r="B165" s="1" t="s">
        <v>564</v>
      </c>
      <c r="C165" s="1">
        <v>60</v>
      </c>
      <c r="D165" s="1">
        <v>100</v>
      </c>
      <c r="E165" s="1">
        <v>240023</v>
      </c>
      <c r="F165" s="7">
        <f t="shared" si="4"/>
        <v>2401</v>
      </c>
      <c r="G165" s="39">
        <f t="shared" si="5"/>
        <v>2400.23</v>
      </c>
      <c r="H165" s="41">
        <v>0.20516129032258065</v>
      </c>
      <c r="I165" s="66">
        <v>0.20516129032258065</v>
      </c>
      <c r="J165" s="41">
        <v>0.20516129032258065</v>
      </c>
      <c r="K165" s="21">
        <v>0.20516129032258065</v>
      </c>
    </row>
    <row r="166" spans="1:11">
      <c r="A166" s="5">
        <v>165</v>
      </c>
      <c r="B166" s="1" t="s">
        <v>565</v>
      </c>
      <c r="C166" s="1">
        <v>60</v>
      </c>
      <c r="D166" s="1">
        <v>100</v>
      </c>
      <c r="E166" s="1">
        <v>254217</v>
      </c>
      <c r="F166" s="7">
        <f t="shared" si="4"/>
        <v>2543</v>
      </c>
      <c r="G166" s="39">
        <f t="shared" si="5"/>
        <v>2542.17</v>
      </c>
      <c r="H166" s="41">
        <v>9.5098756400877837E-2</v>
      </c>
      <c r="I166" s="66">
        <v>9.5098756400877837E-2</v>
      </c>
      <c r="J166" s="41">
        <v>0.13167520117044623</v>
      </c>
      <c r="K166" s="21">
        <v>0.13167520117044623</v>
      </c>
    </row>
    <row r="167" spans="1:11">
      <c r="A167" s="5">
        <v>166</v>
      </c>
      <c r="B167" s="1" t="s">
        <v>566</v>
      </c>
      <c r="C167" s="1">
        <v>60</v>
      </c>
      <c r="D167" s="1">
        <v>100</v>
      </c>
      <c r="E167" s="1">
        <v>289969</v>
      </c>
      <c r="F167" s="7">
        <f t="shared" si="4"/>
        <v>2900</v>
      </c>
      <c r="G167" s="39">
        <f t="shared" si="5"/>
        <v>2899.69</v>
      </c>
      <c r="H167" s="41">
        <v>0.1651045421773612</v>
      </c>
      <c r="I167" s="66">
        <v>0.1651045421773612</v>
      </c>
      <c r="J167" s="41">
        <v>0.14563806777217014</v>
      </c>
      <c r="K167" s="21">
        <v>0.14563806777217014</v>
      </c>
    </row>
    <row r="168" spans="1:11">
      <c r="A168" s="5">
        <v>167</v>
      </c>
      <c r="B168" s="1" t="s">
        <v>567</v>
      </c>
      <c r="C168" s="1">
        <v>60</v>
      </c>
      <c r="D168" s="1">
        <v>100</v>
      </c>
      <c r="E168" s="1">
        <v>231135</v>
      </c>
      <c r="F168" s="7">
        <f t="shared" si="4"/>
        <v>2312</v>
      </c>
      <c r="G168" s="39">
        <f t="shared" si="5"/>
        <v>2311.35</v>
      </c>
      <c r="H168" s="41">
        <v>8.5874799357945425E-2</v>
      </c>
      <c r="I168" s="66">
        <v>8.5874799357945425E-2</v>
      </c>
      <c r="J168" s="41">
        <v>0.10032102728731943</v>
      </c>
      <c r="K168" s="21">
        <v>0.10032102728731943</v>
      </c>
    </row>
    <row r="169" spans="1:11">
      <c r="A169" s="5">
        <v>168</v>
      </c>
      <c r="B169" s="1" t="s">
        <v>568</v>
      </c>
      <c r="C169" s="1">
        <v>60</v>
      </c>
      <c r="D169" s="1">
        <v>100</v>
      </c>
      <c r="E169" s="1">
        <v>262878</v>
      </c>
      <c r="F169" s="7">
        <f t="shared" si="4"/>
        <v>2629</v>
      </c>
      <c r="G169" s="39">
        <f t="shared" si="5"/>
        <v>2628.78</v>
      </c>
      <c r="H169" s="41">
        <v>0.10924891371818746</v>
      </c>
      <c r="I169" s="66">
        <v>0.1371818746120422</v>
      </c>
      <c r="J169" s="41">
        <v>0.17566728739913098</v>
      </c>
      <c r="K169" s="21">
        <v>0.17566728739913098</v>
      </c>
    </row>
    <row r="170" spans="1:11">
      <c r="A170" s="5">
        <v>169</v>
      </c>
      <c r="B170" s="1" t="s">
        <v>569</v>
      </c>
      <c r="C170" s="1">
        <v>60</v>
      </c>
      <c r="D170" s="1">
        <v>100</v>
      </c>
      <c r="E170" s="1">
        <v>249113</v>
      </c>
      <c r="F170" s="7">
        <f t="shared" si="4"/>
        <v>2492</v>
      </c>
      <c r="G170" s="39">
        <f t="shared" si="5"/>
        <v>2491.13</v>
      </c>
      <c r="H170" s="41">
        <v>0.1012396694214876</v>
      </c>
      <c r="I170" s="66">
        <v>0.12396694214876033</v>
      </c>
      <c r="J170" s="41">
        <v>9.986225895316804E-2</v>
      </c>
      <c r="K170" s="21">
        <v>9.986225895316804E-2</v>
      </c>
    </row>
    <row r="171" spans="1:11">
      <c r="A171" s="5">
        <v>170</v>
      </c>
      <c r="B171" s="1" t="s">
        <v>570</v>
      </c>
      <c r="C171" s="1">
        <v>60</v>
      </c>
      <c r="D171" s="1">
        <v>100</v>
      </c>
      <c r="E171" s="1">
        <v>292519</v>
      </c>
      <c r="F171" s="7">
        <f t="shared" si="4"/>
        <v>2926</v>
      </c>
      <c r="G171" s="39">
        <f t="shared" si="5"/>
        <v>2925.19</v>
      </c>
      <c r="H171" s="41">
        <v>0.16721132897603486</v>
      </c>
      <c r="I171" s="66">
        <v>0.16721132897603486</v>
      </c>
      <c r="J171" s="41">
        <v>0.16884531590413943</v>
      </c>
      <c r="K171" s="21">
        <v>0.16884531590413943</v>
      </c>
    </row>
    <row r="172" spans="1:11">
      <c r="A172" s="5">
        <v>171</v>
      </c>
      <c r="B172" s="1" t="s">
        <v>611</v>
      </c>
      <c r="C172" s="1">
        <v>60</v>
      </c>
      <c r="D172" s="1">
        <v>300</v>
      </c>
      <c r="E172" s="1">
        <v>8968</v>
      </c>
      <c r="F172" s="7">
        <f t="shared" si="4"/>
        <v>30</v>
      </c>
      <c r="G172" s="39">
        <f t="shared" si="5"/>
        <v>29.893333333333334</v>
      </c>
      <c r="H172" s="41">
        <v>0.1054481546572935</v>
      </c>
      <c r="I172" s="66">
        <v>0.10193321616871705</v>
      </c>
      <c r="J172" s="41">
        <v>0.11247803163444639</v>
      </c>
      <c r="K172" s="21">
        <v>0.11247803163444639</v>
      </c>
    </row>
    <row r="173" spans="1:11">
      <c r="A173" s="5">
        <v>172</v>
      </c>
      <c r="B173" s="1" t="s">
        <v>612</v>
      </c>
      <c r="C173" s="1">
        <v>60</v>
      </c>
      <c r="D173" s="1">
        <v>300</v>
      </c>
      <c r="E173" s="1">
        <v>11400</v>
      </c>
      <c r="F173" s="7">
        <f t="shared" si="4"/>
        <v>38</v>
      </c>
      <c r="G173" s="39">
        <f t="shared" si="5"/>
        <v>38</v>
      </c>
      <c r="H173" s="41">
        <v>0.10187110187110188</v>
      </c>
      <c r="I173" s="66">
        <v>9.7713097713097719E-2</v>
      </c>
      <c r="J173" s="41">
        <v>0.10187110187110188</v>
      </c>
      <c r="K173" s="21">
        <v>0.10187110187110188</v>
      </c>
    </row>
    <row r="174" spans="1:11">
      <c r="A174" s="5">
        <v>173</v>
      </c>
      <c r="B174" s="1" t="s">
        <v>613</v>
      </c>
      <c r="C174" s="1">
        <v>60</v>
      </c>
      <c r="D174" s="1">
        <v>300</v>
      </c>
      <c r="E174" s="1">
        <v>14528</v>
      </c>
      <c r="F174" s="7">
        <f t="shared" si="4"/>
        <v>49</v>
      </c>
      <c r="G174" s="39">
        <f t="shared" si="5"/>
        <v>48.426666666666669</v>
      </c>
      <c r="H174" s="41">
        <v>0.10077519379844961</v>
      </c>
      <c r="I174" s="66">
        <v>0.13372093023255813</v>
      </c>
      <c r="J174" s="41">
        <v>0.14534883720930233</v>
      </c>
      <c r="K174" s="21">
        <v>0.14534883720930233</v>
      </c>
    </row>
    <row r="175" spans="1:11">
      <c r="A175" s="5">
        <v>174</v>
      </c>
      <c r="B175" s="1" t="s">
        <v>614</v>
      </c>
      <c r="C175" s="1">
        <v>60</v>
      </c>
      <c r="D175" s="1">
        <v>300</v>
      </c>
      <c r="E175" s="1">
        <v>13176</v>
      </c>
      <c r="F175" s="7">
        <f t="shared" si="4"/>
        <v>44</v>
      </c>
      <c r="G175" s="39">
        <f t="shared" si="5"/>
        <v>43.92</v>
      </c>
      <c r="H175" s="41">
        <v>7.9303675048355893E-2</v>
      </c>
      <c r="I175" s="66">
        <v>8.7040618955512572E-2</v>
      </c>
      <c r="J175" s="41">
        <v>9.8646034816247577E-2</v>
      </c>
      <c r="K175" s="21">
        <v>9.8646034816247577E-2</v>
      </c>
    </row>
    <row r="176" spans="1:11">
      <c r="A176" s="5">
        <v>175</v>
      </c>
      <c r="B176" s="1" t="s">
        <v>615</v>
      </c>
      <c r="C176" s="1">
        <v>60</v>
      </c>
      <c r="D176" s="1">
        <v>300</v>
      </c>
      <c r="E176" s="1">
        <v>15102</v>
      </c>
      <c r="F176" s="7">
        <f t="shared" si="4"/>
        <v>51</v>
      </c>
      <c r="G176" s="39">
        <f t="shared" si="5"/>
        <v>50.34</v>
      </c>
      <c r="H176" s="41">
        <v>9.6491228070175433E-2</v>
      </c>
      <c r="I176" s="66">
        <v>0.10087719298245613</v>
      </c>
      <c r="J176" s="41">
        <v>0.10307017543859649</v>
      </c>
      <c r="K176" s="21">
        <v>0.10307017543859649</v>
      </c>
    </row>
    <row r="177" spans="1:11">
      <c r="A177" s="5">
        <v>176</v>
      </c>
      <c r="B177" s="1" t="s">
        <v>616</v>
      </c>
      <c r="C177" s="1">
        <v>60</v>
      </c>
      <c r="D177" s="1">
        <v>300</v>
      </c>
      <c r="E177" s="1">
        <v>11156</v>
      </c>
      <c r="F177" s="7">
        <f t="shared" si="4"/>
        <v>38</v>
      </c>
      <c r="G177" s="39">
        <f t="shared" si="5"/>
        <v>37.186666666666667</v>
      </c>
      <c r="H177" s="41">
        <v>0.12526997840172785</v>
      </c>
      <c r="I177" s="66">
        <v>0.11879049676025918</v>
      </c>
      <c r="J177" s="41">
        <v>9.2872570194384454E-2</v>
      </c>
      <c r="K177" s="21">
        <v>9.2872570194384454E-2</v>
      </c>
    </row>
    <row r="178" spans="1:11">
      <c r="A178" s="5">
        <v>177</v>
      </c>
      <c r="B178" s="1" t="s">
        <v>617</v>
      </c>
      <c r="C178" s="1">
        <v>60</v>
      </c>
      <c r="D178" s="1">
        <v>300</v>
      </c>
      <c r="E178" s="1">
        <v>11621</v>
      </c>
      <c r="F178" s="7">
        <f t="shared" si="4"/>
        <v>39</v>
      </c>
      <c r="G178" s="39">
        <f t="shared" si="5"/>
        <v>38.736666666666665</v>
      </c>
      <c r="H178" s="41">
        <v>6.7307692307692304E-2</v>
      </c>
      <c r="I178" s="66">
        <v>5.7692307692307696E-2</v>
      </c>
      <c r="J178" s="41">
        <v>7.2115384615384609E-2</v>
      </c>
      <c r="K178" s="21">
        <v>7.2115384615384609E-2</v>
      </c>
    </row>
    <row r="179" spans="1:11">
      <c r="A179" s="5">
        <v>178</v>
      </c>
      <c r="B179" s="1" t="s">
        <v>618</v>
      </c>
      <c r="C179" s="1">
        <v>60</v>
      </c>
      <c r="D179" s="1">
        <v>300</v>
      </c>
      <c r="E179" s="1">
        <v>15902</v>
      </c>
      <c r="F179" s="7">
        <f t="shared" si="4"/>
        <v>54</v>
      </c>
      <c r="G179" s="39">
        <f t="shared" si="5"/>
        <v>53.006666666666668</v>
      </c>
      <c r="H179" s="41">
        <v>9.683426443202979E-2</v>
      </c>
      <c r="I179" s="66">
        <v>9.1247672253258846E-2</v>
      </c>
      <c r="J179" s="41">
        <v>0.10242085661080075</v>
      </c>
      <c r="K179" s="21">
        <v>0.10242085661080075</v>
      </c>
    </row>
    <row r="180" spans="1:11">
      <c r="A180" s="5">
        <v>179</v>
      </c>
      <c r="B180" s="1" t="s">
        <v>619</v>
      </c>
      <c r="C180" s="1">
        <v>60</v>
      </c>
      <c r="D180" s="1">
        <v>300</v>
      </c>
      <c r="E180" s="1">
        <v>10710</v>
      </c>
      <c r="F180" s="7">
        <f t="shared" si="4"/>
        <v>36</v>
      </c>
      <c r="G180" s="39">
        <f t="shared" si="5"/>
        <v>35.700000000000003</v>
      </c>
      <c r="H180" s="41">
        <v>8.057851239669421E-2</v>
      </c>
      <c r="I180" s="66">
        <v>9.7107438016528921E-2</v>
      </c>
      <c r="J180" s="41">
        <v>7.2314049586776855E-2</v>
      </c>
      <c r="K180" s="21">
        <v>7.2314049586776855E-2</v>
      </c>
    </row>
    <row r="181" spans="1:11">
      <c r="A181" s="5">
        <v>180</v>
      </c>
      <c r="B181" s="1" t="s">
        <v>620</v>
      </c>
      <c r="C181" s="1">
        <v>60</v>
      </c>
      <c r="D181" s="1">
        <v>300</v>
      </c>
      <c r="E181" s="1">
        <v>10766</v>
      </c>
      <c r="F181" s="7">
        <f t="shared" si="4"/>
        <v>36</v>
      </c>
      <c r="G181" s="39">
        <f t="shared" si="5"/>
        <v>35.886666666666663</v>
      </c>
      <c r="H181" s="41">
        <v>0.13562091503267973</v>
      </c>
      <c r="I181" s="66">
        <v>0.10620915032679738</v>
      </c>
      <c r="J181" s="41">
        <v>8.9869281045751634E-2</v>
      </c>
      <c r="K181" s="21">
        <v>8.9869281045751634E-2</v>
      </c>
    </row>
    <row r="182" spans="1:11">
      <c r="A182" s="5">
        <v>181</v>
      </c>
      <c r="B182" s="1" t="s">
        <v>371</v>
      </c>
      <c r="C182" s="1">
        <v>80</v>
      </c>
      <c r="D182" s="1">
        <v>10</v>
      </c>
      <c r="E182" s="1">
        <v>170660</v>
      </c>
      <c r="F182" s="7">
        <f t="shared" si="4"/>
        <v>17066</v>
      </c>
      <c r="G182" s="39">
        <f t="shared" si="5"/>
        <v>17066</v>
      </c>
      <c r="H182" s="41">
        <v>5.701754385964912E-2</v>
      </c>
      <c r="I182" s="66">
        <v>8.771929824561403E-2</v>
      </c>
      <c r="J182" s="41">
        <v>6.5789473684210523E-2</v>
      </c>
      <c r="K182" s="21">
        <v>9.2105263157894732E-2</v>
      </c>
    </row>
    <row r="183" spans="1:11">
      <c r="A183" s="5">
        <v>182</v>
      </c>
      <c r="B183" s="1" t="s">
        <v>372</v>
      </c>
      <c r="C183" s="1">
        <v>80</v>
      </c>
      <c r="D183" s="1">
        <v>10</v>
      </c>
      <c r="E183" s="1">
        <v>144220</v>
      </c>
      <c r="F183" s="7">
        <f t="shared" si="4"/>
        <v>14422</v>
      </c>
      <c r="G183" s="39">
        <f t="shared" si="5"/>
        <v>14422</v>
      </c>
      <c r="H183" s="41">
        <v>8.2987551867219914E-2</v>
      </c>
      <c r="I183" s="66">
        <v>8.7136929460580909E-2</v>
      </c>
      <c r="J183" s="41">
        <v>6.6390041493775934E-2</v>
      </c>
      <c r="K183" s="21">
        <v>6.6390041493775934E-2</v>
      </c>
    </row>
    <row r="184" spans="1:11">
      <c r="A184" s="5">
        <v>183</v>
      </c>
      <c r="B184" s="1" t="s">
        <v>373</v>
      </c>
      <c r="C184" s="1">
        <v>80</v>
      </c>
      <c r="D184" s="1">
        <v>10</v>
      </c>
      <c r="E184" s="1">
        <v>154680</v>
      </c>
      <c r="F184" s="7">
        <f t="shared" si="4"/>
        <v>15468</v>
      </c>
      <c r="G184" s="39">
        <f t="shared" si="5"/>
        <v>15468</v>
      </c>
      <c r="H184" s="41">
        <v>0.16086956521739129</v>
      </c>
      <c r="I184" s="66">
        <v>0.16086956521739129</v>
      </c>
      <c r="J184" s="41">
        <v>0.16086956521739129</v>
      </c>
      <c r="K184" s="21">
        <v>0.16086956521739129</v>
      </c>
    </row>
    <row r="185" spans="1:11">
      <c r="A185" s="5">
        <v>184</v>
      </c>
      <c r="B185" s="1" t="s">
        <v>374</v>
      </c>
      <c r="C185" s="1">
        <v>80</v>
      </c>
      <c r="D185" s="1">
        <v>10</v>
      </c>
      <c r="E185" s="1">
        <v>154920</v>
      </c>
      <c r="F185" s="7">
        <f t="shared" si="4"/>
        <v>15492</v>
      </c>
      <c r="G185" s="39">
        <f t="shared" si="5"/>
        <v>15492</v>
      </c>
      <c r="H185" s="41">
        <v>7.3770491803278687E-2</v>
      </c>
      <c r="I185" s="66">
        <v>7.3770491803278687E-2</v>
      </c>
      <c r="J185" s="41">
        <v>8.6065573770491802E-2</v>
      </c>
      <c r="K185" s="21">
        <v>8.6065573770491802E-2</v>
      </c>
    </row>
    <row r="186" spans="1:11">
      <c r="A186" s="5">
        <v>185</v>
      </c>
      <c r="B186" s="1" t="s">
        <v>375</v>
      </c>
      <c r="C186" s="1">
        <v>80</v>
      </c>
      <c r="D186" s="1">
        <v>10</v>
      </c>
      <c r="E186" s="1">
        <v>136651</v>
      </c>
      <c r="F186" s="7">
        <f t="shared" si="4"/>
        <v>13666</v>
      </c>
      <c r="G186" s="39">
        <f t="shared" si="5"/>
        <v>13665.1</v>
      </c>
      <c r="H186" s="41">
        <v>4.6610169491525424E-2</v>
      </c>
      <c r="I186" s="66">
        <v>5.5084745762711863E-2</v>
      </c>
      <c r="J186" s="41">
        <v>5.0847457627118647E-2</v>
      </c>
      <c r="K186" s="21">
        <v>5.0847457627118647E-2</v>
      </c>
    </row>
    <row r="187" spans="1:11">
      <c r="A187" s="5">
        <v>186</v>
      </c>
      <c r="B187" s="1" t="s">
        <v>376</v>
      </c>
      <c r="C187" s="1">
        <v>80</v>
      </c>
      <c r="D187" s="1">
        <v>10</v>
      </c>
      <c r="E187" s="1">
        <v>138657</v>
      </c>
      <c r="F187" s="7">
        <f t="shared" si="4"/>
        <v>13866</v>
      </c>
      <c r="G187" s="39">
        <f t="shared" si="5"/>
        <v>13865.7</v>
      </c>
      <c r="H187" s="41">
        <v>5.9288537549407112E-2</v>
      </c>
      <c r="I187" s="66">
        <v>8.6956521739130432E-2</v>
      </c>
      <c r="J187" s="41">
        <v>6.7193675889328064E-2</v>
      </c>
      <c r="K187" s="21">
        <v>9.4861660079051377E-2</v>
      </c>
    </row>
    <row r="188" spans="1:11">
      <c r="A188" s="5">
        <v>187</v>
      </c>
      <c r="B188" s="1" t="s">
        <v>377</v>
      </c>
      <c r="C188" s="1">
        <v>80</v>
      </c>
      <c r="D188" s="1">
        <v>10</v>
      </c>
      <c r="E188" s="1">
        <v>124587</v>
      </c>
      <c r="F188" s="7">
        <f t="shared" si="4"/>
        <v>12459</v>
      </c>
      <c r="G188" s="39">
        <f t="shared" si="5"/>
        <v>12458.7</v>
      </c>
      <c r="H188" s="41">
        <v>9.0225563909774431E-2</v>
      </c>
      <c r="I188" s="66">
        <v>0.11654135338345864</v>
      </c>
      <c r="J188" s="41">
        <v>0.11278195488721804</v>
      </c>
      <c r="K188" s="21">
        <v>0.11654135338345864</v>
      </c>
    </row>
    <row r="189" spans="1:11">
      <c r="A189" s="5">
        <v>188</v>
      </c>
      <c r="B189" s="1" t="s">
        <v>378</v>
      </c>
      <c r="C189" s="1">
        <v>80</v>
      </c>
      <c r="D189" s="1">
        <v>10</v>
      </c>
      <c r="E189" s="1">
        <v>161089</v>
      </c>
      <c r="F189" s="7">
        <f t="shared" si="4"/>
        <v>16109</v>
      </c>
      <c r="G189" s="39">
        <f t="shared" si="5"/>
        <v>16108.9</v>
      </c>
      <c r="H189" s="41">
        <v>8.3018867924528297E-2</v>
      </c>
      <c r="I189" s="66">
        <v>8.3018867924528297E-2</v>
      </c>
      <c r="J189" s="41">
        <v>8.3018867924528297E-2</v>
      </c>
      <c r="K189" s="21">
        <v>8.3018867924528297E-2</v>
      </c>
    </row>
    <row r="190" spans="1:11">
      <c r="A190" s="5">
        <v>189</v>
      </c>
      <c r="B190" s="1" t="s">
        <v>379</v>
      </c>
      <c r="C190" s="1">
        <v>80</v>
      </c>
      <c r="D190" s="1">
        <v>10</v>
      </c>
      <c r="E190" s="1">
        <v>145150</v>
      </c>
      <c r="F190" s="7">
        <f t="shared" si="4"/>
        <v>14515</v>
      </c>
      <c r="G190" s="39">
        <f t="shared" si="5"/>
        <v>14515</v>
      </c>
      <c r="H190" s="41">
        <v>4.6594982078853049E-2</v>
      </c>
      <c r="I190" s="66">
        <v>4.6594982078853049E-2</v>
      </c>
      <c r="J190" s="41">
        <v>7.5268817204301078E-2</v>
      </c>
      <c r="K190" s="21">
        <v>7.5268817204301078E-2</v>
      </c>
    </row>
    <row r="191" spans="1:11">
      <c r="A191" s="5">
        <v>190</v>
      </c>
      <c r="B191" s="1" t="s">
        <v>380</v>
      </c>
      <c r="C191" s="1">
        <v>80</v>
      </c>
      <c r="D191" s="1">
        <v>10</v>
      </c>
      <c r="E191" s="1">
        <v>183568</v>
      </c>
      <c r="F191" s="7">
        <f t="shared" si="4"/>
        <v>18357</v>
      </c>
      <c r="G191" s="39">
        <f t="shared" si="5"/>
        <v>18356.8</v>
      </c>
      <c r="H191" s="41">
        <v>3.292181069958848E-2</v>
      </c>
      <c r="I191" s="66">
        <v>4.1152263374485597E-2</v>
      </c>
      <c r="J191" s="41">
        <v>4.9382716049382713E-2</v>
      </c>
      <c r="K191" s="21">
        <v>4.5267489711934158E-2</v>
      </c>
    </row>
    <row r="192" spans="1:11">
      <c r="A192" s="5">
        <v>191</v>
      </c>
      <c r="B192" s="1" t="s">
        <v>421</v>
      </c>
      <c r="C192" s="1">
        <v>80</v>
      </c>
      <c r="D192" s="1">
        <v>30</v>
      </c>
      <c r="E192" s="1">
        <v>28723</v>
      </c>
      <c r="F192" s="7">
        <f t="shared" si="4"/>
        <v>958</v>
      </c>
      <c r="G192" s="39">
        <f t="shared" si="5"/>
        <v>957.43333333333328</v>
      </c>
      <c r="H192" s="41">
        <v>3.9473684210526314E-2</v>
      </c>
      <c r="I192" s="66">
        <v>2.6315789473684209E-2</v>
      </c>
      <c r="J192" s="41">
        <v>2.6315789473684209E-2</v>
      </c>
      <c r="K192" s="21">
        <v>3.9473684210526314E-2</v>
      </c>
    </row>
    <row r="193" spans="1:11">
      <c r="A193" s="5">
        <v>192</v>
      </c>
      <c r="B193" s="1" t="s">
        <v>422</v>
      </c>
      <c r="C193" s="1">
        <v>80</v>
      </c>
      <c r="D193" s="1">
        <v>30</v>
      </c>
      <c r="E193" s="1">
        <v>33240</v>
      </c>
      <c r="F193" s="7">
        <f t="shared" si="4"/>
        <v>1108</v>
      </c>
      <c r="G193" s="39">
        <f t="shared" si="5"/>
        <v>1108</v>
      </c>
      <c r="H193" s="41">
        <v>2.4691358024691357E-2</v>
      </c>
      <c r="I193" s="66">
        <v>3.7037037037037035E-2</v>
      </c>
      <c r="J193" s="41">
        <v>3.7037037037037035E-2</v>
      </c>
      <c r="K193" s="21">
        <v>4.9382716049382713E-2</v>
      </c>
    </row>
    <row r="194" spans="1:11">
      <c r="A194" s="5">
        <v>193</v>
      </c>
      <c r="B194" s="1" t="s">
        <v>423</v>
      </c>
      <c r="C194" s="1">
        <v>80</v>
      </c>
      <c r="D194" s="1">
        <v>30</v>
      </c>
      <c r="E194" s="1">
        <v>28224</v>
      </c>
      <c r="F194" s="7">
        <f t="shared" ref="F194:F257" si="6">IF(E194/D194=INT(E194/D194),E194/D194,INT(E194/D194)+1)</f>
        <v>941</v>
      </c>
      <c r="G194" s="39">
        <f t="shared" ref="G194:G257" si="7">E194/D194</f>
        <v>940.8</v>
      </c>
      <c r="H194" s="41">
        <v>2.5974025974025976E-2</v>
      </c>
      <c r="I194" s="66">
        <v>5.1948051948051951E-2</v>
      </c>
      <c r="J194" s="41">
        <v>3.896103896103896E-2</v>
      </c>
      <c r="K194" s="21">
        <v>5.1948051948051951E-2</v>
      </c>
    </row>
    <row r="195" spans="1:11">
      <c r="A195" s="5">
        <v>194</v>
      </c>
      <c r="B195" s="1" t="s">
        <v>424</v>
      </c>
      <c r="C195" s="1">
        <v>80</v>
      </c>
      <c r="D195" s="1">
        <v>30</v>
      </c>
      <c r="E195" s="1">
        <v>30525</v>
      </c>
      <c r="F195" s="7">
        <f t="shared" si="6"/>
        <v>1018</v>
      </c>
      <c r="G195" s="39">
        <f t="shared" si="7"/>
        <v>1017.5</v>
      </c>
      <c r="H195" s="41">
        <v>2.4390243902439025E-2</v>
      </c>
      <c r="I195" s="66">
        <v>4.878048780487805E-2</v>
      </c>
      <c r="J195" s="41">
        <v>4.878048780487805E-2</v>
      </c>
      <c r="K195" s="21">
        <v>4.878048780487805E-2</v>
      </c>
    </row>
    <row r="196" spans="1:11">
      <c r="A196" s="5">
        <v>195</v>
      </c>
      <c r="B196" s="1" t="s">
        <v>425</v>
      </c>
      <c r="C196" s="1">
        <v>80</v>
      </c>
      <c r="D196" s="1">
        <v>30</v>
      </c>
      <c r="E196" s="1">
        <v>32327</v>
      </c>
      <c r="F196" s="7">
        <f t="shared" si="6"/>
        <v>1078</v>
      </c>
      <c r="G196" s="39">
        <f t="shared" si="7"/>
        <v>1077.5666666666666</v>
      </c>
      <c r="H196" s="41">
        <v>3.7974683544303799E-2</v>
      </c>
      <c r="I196" s="66">
        <v>2.5316455696202531E-2</v>
      </c>
      <c r="J196" s="41">
        <v>3.7974683544303799E-2</v>
      </c>
      <c r="K196" s="21">
        <v>5.0632911392405063E-2</v>
      </c>
    </row>
    <row r="197" spans="1:11">
      <c r="A197" s="5">
        <v>196</v>
      </c>
      <c r="B197" s="1" t="s">
        <v>426</v>
      </c>
      <c r="C197" s="1">
        <v>80</v>
      </c>
      <c r="D197" s="1">
        <v>30</v>
      </c>
      <c r="E197" s="1">
        <v>36761</v>
      </c>
      <c r="F197" s="7">
        <f t="shared" si="6"/>
        <v>1226</v>
      </c>
      <c r="G197" s="39">
        <f t="shared" si="7"/>
        <v>1225.3666666666666</v>
      </c>
      <c r="H197" s="41">
        <v>2.3529411764705882E-2</v>
      </c>
      <c r="I197" s="66">
        <v>2.3529411764705882E-2</v>
      </c>
      <c r="J197" s="41">
        <v>3.5294117647058823E-2</v>
      </c>
      <c r="K197" s="21">
        <v>3.5294117647058823E-2</v>
      </c>
    </row>
    <row r="198" spans="1:11">
      <c r="A198" s="5">
        <v>197</v>
      </c>
      <c r="B198" s="1" t="s">
        <v>427</v>
      </c>
      <c r="C198" s="1">
        <v>80</v>
      </c>
      <c r="D198" s="1">
        <v>30</v>
      </c>
      <c r="E198" s="1">
        <v>29445</v>
      </c>
      <c r="F198" s="7">
        <f t="shared" si="6"/>
        <v>982</v>
      </c>
      <c r="G198" s="39">
        <f t="shared" si="7"/>
        <v>981.5</v>
      </c>
      <c r="H198" s="41">
        <v>5.6179775280898875E-2</v>
      </c>
      <c r="I198" s="66">
        <v>4.49438202247191E-2</v>
      </c>
      <c r="J198" s="41">
        <v>5.6179775280898875E-2</v>
      </c>
      <c r="K198" s="21">
        <v>3.3707865168539325E-2</v>
      </c>
    </row>
    <row r="199" spans="1:11">
      <c r="A199" s="5">
        <v>198</v>
      </c>
      <c r="B199" s="1" t="s">
        <v>428</v>
      </c>
      <c r="C199" s="1">
        <v>80</v>
      </c>
      <c r="D199" s="1">
        <v>30</v>
      </c>
      <c r="E199" s="1">
        <v>33424</v>
      </c>
      <c r="F199" s="7">
        <f t="shared" si="6"/>
        <v>1115</v>
      </c>
      <c r="G199" s="39">
        <f t="shared" si="7"/>
        <v>1114.1333333333334</v>
      </c>
      <c r="H199" s="41">
        <v>2.247191011235955E-2</v>
      </c>
      <c r="I199" s="66">
        <v>2.247191011235955E-2</v>
      </c>
      <c r="J199" s="41">
        <v>2.247191011235955E-2</v>
      </c>
      <c r="K199" s="21">
        <v>2.247191011235955E-2</v>
      </c>
    </row>
    <row r="200" spans="1:11">
      <c r="A200" s="5">
        <v>199</v>
      </c>
      <c r="B200" s="1" t="s">
        <v>429</v>
      </c>
      <c r="C200" s="1">
        <v>80</v>
      </c>
      <c r="D200" s="1">
        <v>30</v>
      </c>
      <c r="E200" s="1">
        <v>31501</v>
      </c>
      <c r="F200" s="7">
        <f t="shared" si="6"/>
        <v>1051</v>
      </c>
      <c r="G200" s="39">
        <f t="shared" si="7"/>
        <v>1050.0333333333333</v>
      </c>
      <c r="H200" s="41">
        <v>5.3763440860215055E-2</v>
      </c>
      <c r="I200" s="66">
        <v>4.3010752688172046E-2</v>
      </c>
      <c r="J200" s="41">
        <v>2.1505376344086023E-2</v>
      </c>
      <c r="K200" s="21">
        <v>4.3010752688172046E-2</v>
      </c>
    </row>
    <row r="201" spans="1:11">
      <c r="A201" s="5">
        <v>200</v>
      </c>
      <c r="B201" s="1" t="s">
        <v>430</v>
      </c>
      <c r="C201" s="1">
        <v>80</v>
      </c>
      <c r="D201" s="1">
        <v>30</v>
      </c>
      <c r="E201" s="1">
        <v>37188</v>
      </c>
      <c r="F201" s="7">
        <f t="shared" si="6"/>
        <v>1240</v>
      </c>
      <c r="G201" s="39">
        <f t="shared" si="7"/>
        <v>1239.5999999999999</v>
      </c>
      <c r="H201" s="41">
        <v>1.2345679012345678E-2</v>
      </c>
      <c r="I201" s="66">
        <v>2.4691358024691357E-2</v>
      </c>
      <c r="J201" s="41">
        <v>2.4691358024691357E-2</v>
      </c>
      <c r="K201" s="21">
        <v>2.4691358024691357E-2</v>
      </c>
    </row>
    <row r="202" spans="1:11">
      <c r="A202" s="5">
        <v>201</v>
      </c>
      <c r="B202" s="1" t="s">
        <v>471</v>
      </c>
      <c r="C202" s="1">
        <v>80</v>
      </c>
      <c r="D202" s="1">
        <v>40</v>
      </c>
      <c r="E202" s="1">
        <v>895</v>
      </c>
      <c r="F202" s="7">
        <f t="shared" si="6"/>
        <v>23</v>
      </c>
      <c r="G202" s="39">
        <f t="shared" si="7"/>
        <v>22.375</v>
      </c>
      <c r="H202" s="41">
        <v>0.11202635914332784</v>
      </c>
      <c r="I202" s="66">
        <v>0.12355848434925865</v>
      </c>
      <c r="J202" s="41">
        <v>0.12355848434925865</v>
      </c>
      <c r="K202" s="21">
        <v>0.12355848434925865</v>
      </c>
    </row>
    <row r="203" spans="1:11">
      <c r="A203" s="5">
        <v>202</v>
      </c>
      <c r="B203" s="1" t="s">
        <v>472</v>
      </c>
      <c r="C203" s="1">
        <v>80</v>
      </c>
      <c r="D203" s="1">
        <v>40</v>
      </c>
      <c r="E203" s="1">
        <v>1070</v>
      </c>
      <c r="F203" s="7">
        <f t="shared" si="6"/>
        <v>27</v>
      </c>
      <c r="G203" s="39">
        <f t="shared" si="7"/>
        <v>26.75</v>
      </c>
      <c r="H203" s="41">
        <v>0.13814756671899528</v>
      </c>
      <c r="I203" s="66">
        <v>0.15855572998430142</v>
      </c>
      <c r="J203" s="41">
        <v>0.14285714285714285</v>
      </c>
      <c r="K203" s="21">
        <v>0.14285714285714285</v>
      </c>
    </row>
    <row r="204" spans="1:11">
      <c r="A204" s="5">
        <v>203</v>
      </c>
      <c r="B204" s="1" t="s">
        <v>473</v>
      </c>
      <c r="C204" s="1">
        <v>80</v>
      </c>
      <c r="D204" s="1">
        <v>40</v>
      </c>
      <c r="E204" s="1">
        <v>1390</v>
      </c>
      <c r="F204" s="7">
        <f t="shared" si="6"/>
        <v>35</v>
      </c>
      <c r="G204" s="39">
        <f t="shared" si="7"/>
        <v>34.75</v>
      </c>
      <c r="H204" s="41">
        <v>0.12077294685990338</v>
      </c>
      <c r="I204" s="66">
        <v>0.13848631239935588</v>
      </c>
      <c r="J204" s="41">
        <v>0.1111111111111111</v>
      </c>
      <c r="K204" s="21">
        <v>0.11916264090177134</v>
      </c>
    </row>
    <row r="205" spans="1:11">
      <c r="A205" s="5">
        <v>204</v>
      </c>
      <c r="B205" s="1" t="s">
        <v>474</v>
      </c>
      <c r="C205" s="1">
        <v>80</v>
      </c>
      <c r="D205" s="1">
        <v>40</v>
      </c>
      <c r="E205" s="1">
        <v>1247</v>
      </c>
      <c r="F205" s="7">
        <f t="shared" si="6"/>
        <v>32</v>
      </c>
      <c r="G205" s="39">
        <f t="shared" si="7"/>
        <v>31.175000000000001</v>
      </c>
      <c r="H205" s="41">
        <v>0.11620795107033639</v>
      </c>
      <c r="I205" s="66">
        <v>0.10703363914373089</v>
      </c>
      <c r="J205" s="41">
        <v>0.10703363914373089</v>
      </c>
      <c r="K205" s="21">
        <v>0.10703363914373089</v>
      </c>
    </row>
    <row r="206" spans="1:11">
      <c r="A206" s="5">
        <v>205</v>
      </c>
      <c r="B206" s="1" t="s">
        <v>475</v>
      </c>
      <c r="C206" s="1">
        <v>80</v>
      </c>
      <c r="D206" s="1">
        <v>40</v>
      </c>
      <c r="E206" s="1">
        <v>1376</v>
      </c>
      <c r="F206" s="7">
        <f t="shared" si="6"/>
        <v>35</v>
      </c>
      <c r="G206" s="39">
        <f t="shared" si="7"/>
        <v>34.4</v>
      </c>
      <c r="H206" s="41">
        <v>0.10096153846153846</v>
      </c>
      <c r="I206" s="66">
        <v>0.11057692307692307</v>
      </c>
      <c r="J206" s="41">
        <v>0.11538461538461539</v>
      </c>
      <c r="K206" s="21">
        <v>0.11698717948717949</v>
      </c>
    </row>
    <row r="207" spans="1:11">
      <c r="A207" s="5">
        <v>206</v>
      </c>
      <c r="B207" s="1" t="s">
        <v>476</v>
      </c>
      <c r="C207" s="1">
        <v>80</v>
      </c>
      <c r="D207" s="1">
        <v>40</v>
      </c>
      <c r="E207" s="1">
        <v>1061</v>
      </c>
      <c r="F207" s="7">
        <f t="shared" si="6"/>
        <v>27</v>
      </c>
      <c r="G207" s="39">
        <f t="shared" si="7"/>
        <v>26.524999999999999</v>
      </c>
      <c r="H207" s="41">
        <v>9.75254730713246E-2</v>
      </c>
      <c r="I207" s="66">
        <v>0.11499272197962154</v>
      </c>
      <c r="J207" s="41">
        <v>0.11644832605531295</v>
      </c>
      <c r="K207" s="21">
        <v>8.442503639010189E-2</v>
      </c>
    </row>
    <row r="208" spans="1:11">
      <c r="A208" s="5">
        <v>207</v>
      </c>
      <c r="B208" s="1" t="s">
        <v>477</v>
      </c>
      <c r="C208" s="1">
        <v>80</v>
      </c>
      <c r="D208" s="1">
        <v>40</v>
      </c>
      <c r="E208" s="1">
        <v>1074</v>
      </c>
      <c r="F208" s="7">
        <f t="shared" si="6"/>
        <v>27</v>
      </c>
      <c r="G208" s="39">
        <f t="shared" si="7"/>
        <v>26.85</v>
      </c>
      <c r="H208" s="41">
        <v>0.11294765840220386</v>
      </c>
      <c r="I208" s="66">
        <v>0.12258953168044077</v>
      </c>
      <c r="J208" s="41">
        <v>0.11983471074380166</v>
      </c>
      <c r="K208" s="21">
        <v>0.11983471074380166</v>
      </c>
    </row>
    <row r="209" spans="1:11">
      <c r="A209" s="5">
        <v>208</v>
      </c>
      <c r="B209" s="1" t="s">
        <v>478</v>
      </c>
      <c r="C209" s="1">
        <v>80</v>
      </c>
      <c r="D209" s="1">
        <v>40</v>
      </c>
      <c r="E209" s="1">
        <v>1454</v>
      </c>
      <c r="F209" s="7">
        <f t="shared" si="6"/>
        <v>37</v>
      </c>
      <c r="G209" s="39">
        <f t="shared" si="7"/>
        <v>36.35</v>
      </c>
      <c r="H209" s="41">
        <v>0.13157894736842105</v>
      </c>
      <c r="I209" s="66">
        <v>0.15096952908587258</v>
      </c>
      <c r="J209" s="41">
        <v>0.16204986149584488</v>
      </c>
      <c r="K209" s="21">
        <v>0.16204986149584488</v>
      </c>
    </row>
    <row r="210" spans="1:11">
      <c r="A210" s="5">
        <v>209</v>
      </c>
      <c r="B210" s="1" t="s">
        <v>479</v>
      </c>
      <c r="C210" s="1">
        <v>80</v>
      </c>
      <c r="D210" s="1">
        <v>40</v>
      </c>
      <c r="E210" s="1">
        <v>1008</v>
      </c>
      <c r="F210" s="7">
        <f t="shared" si="6"/>
        <v>26</v>
      </c>
      <c r="G210" s="39">
        <f t="shared" si="7"/>
        <v>25.2</v>
      </c>
      <c r="H210" s="41">
        <v>0.13172043010752688</v>
      </c>
      <c r="I210" s="66">
        <v>0.12231182795698925</v>
      </c>
      <c r="J210" s="41">
        <v>0.13844086021505375</v>
      </c>
      <c r="K210" s="21">
        <v>0.13709677419354838</v>
      </c>
    </row>
    <row r="211" spans="1:11">
      <c r="A211" s="5">
        <v>210</v>
      </c>
      <c r="B211" s="1" t="s">
        <v>480</v>
      </c>
      <c r="C211" s="1">
        <v>80</v>
      </c>
      <c r="D211" s="1">
        <v>40</v>
      </c>
      <c r="E211" s="1">
        <v>1026</v>
      </c>
      <c r="F211" s="7">
        <f t="shared" si="6"/>
        <v>26</v>
      </c>
      <c r="G211" s="39">
        <f t="shared" si="7"/>
        <v>25.65</v>
      </c>
      <c r="H211" s="41">
        <v>6.1633281972265024E-2</v>
      </c>
      <c r="I211" s="66">
        <v>7.24191063174114E-2</v>
      </c>
      <c r="J211" s="41">
        <v>7.8582434514637908E-2</v>
      </c>
      <c r="K211" s="21">
        <v>7.3959938366718034E-2</v>
      </c>
    </row>
    <row r="212" spans="1:11">
      <c r="A212" s="5">
        <v>211</v>
      </c>
      <c r="B212" s="1" t="s">
        <v>521</v>
      </c>
      <c r="C212" s="1">
        <v>80</v>
      </c>
      <c r="D212" s="1">
        <v>100</v>
      </c>
      <c r="E212" s="1">
        <v>21567</v>
      </c>
      <c r="F212" s="7">
        <f t="shared" si="6"/>
        <v>216</v>
      </c>
      <c r="G212" s="39">
        <f t="shared" si="7"/>
        <v>215.67</v>
      </c>
      <c r="H212" s="41">
        <v>8.6419753086419748E-2</v>
      </c>
      <c r="I212" s="66">
        <v>6.9958847736625515E-2</v>
      </c>
      <c r="J212" s="41">
        <v>8.2304526748971193E-2</v>
      </c>
      <c r="K212" s="21">
        <v>8.2304526748971193E-2</v>
      </c>
    </row>
    <row r="213" spans="1:11">
      <c r="A213" s="5">
        <v>212</v>
      </c>
      <c r="B213" s="1" t="s">
        <v>522</v>
      </c>
      <c r="C213" s="1">
        <v>80</v>
      </c>
      <c r="D213" s="1">
        <v>100</v>
      </c>
      <c r="E213" s="1">
        <v>18220</v>
      </c>
      <c r="F213" s="7">
        <f t="shared" si="6"/>
        <v>183</v>
      </c>
      <c r="G213" s="39">
        <f t="shared" si="7"/>
        <v>182.2</v>
      </c>
      <c r="H213" s="41">
        <v>7.4509803921568626E-2</v>
      </c>
      <c r="I213" s="66">
        <v>6.6666666666666666E-2</v>
      </c>
      <c r="J213" s="41">
        <v>7.0588235294117646E-2</v>
      </c>
      <c r="K213" s="21">
        <v>7.0588235294117646E-2</v>
      </c>
    </row>
    <row r="214" spans="1:11">
      <c r="A214" s="5">
        <v>213</v>
      </c>
      <c r="B214" s="1" t="s">
        <v>523</v>
      </c>
      <c r="C214" s="1">
        <v>80</v>
      </c>
      <c r="D214" s="1">
        <v>100</v>
      </c>
      <c r="E214" s="1">
        <v>19664</v>
      </c>
      <c r="F214" s="7">
        <f t="shared" si="6"/>
        <v>197</v>
      </c>
      <c r="G214" s="39">
        <f t="shared" si="7"/>
        <v>196.64</v>
      </c>
      <c r="H214" s="41">
        <v>6.8273092369477914E-2</v>
      </c>
      <c r="I214" s="66">
        <v>8.0321285140562249E-2</v>
      </c>
      <c r="J214" s="41">
        <v>6.4257028112449793E-2</v>
      </c>
      <c r="K214" s="21">
        <v>9.2369477911646583E-2</v>
      </c>
    </row>
    <row r="215" spans="1:11">
      <c r="A215" s="5">
        <v>214</v>
      </c>
      <c r="B215" s="1" t="s">
        <v>524</v>
      </c>
      <c r="C215" s="1">
        <v>80</v>
      </c>
      <c r="D215" s="1">
        <v>100</v>
      </c>
      <c r="E215" s="1">
        <v>19663</v>
      </c>
      <c r="F215" s="7">
        <f t="shared" si="6"/>
        <v>197</v>
      </c>
      <c r="G215" s="39">
        <f t="shared" si="7"/>
        <v>196.63</v>
      </c>
      <c r="H215" s="41">
        <v>0.11068702290076336</v>
      </c>
      <c r="I215" s="66">
        <v>7.2519083969465645E-2</v>
      </c>
      <c r="J215" s="41">
        <v>8.3969465648854963E-2</v>
      </c>
      <c r="K215" s="21">
        <v>8.3969465648854963E-2</v>
      </c>
    </row>
    <row r="216" spans="1:11">
      <c r="A216" s="5">
        <v>215</v>
      </c>
      <c r="B216" s="1" t="s">
        <v>525</v>
      </c>
      <c r="C216" s="1">
        <v>80</v>
      </c>
      <c r="D216" s="1">
        <v>100</v>
      </c>
      <c r="E216" s="1">
        <v>17407</v>
      </c>
      <c r="F216" s="7">
        <f t="shared" si="6"/>
        <v>175</v>
      </c>
      <c r="G216" s="39">
        <f t="shared" si="7"/>
        <v>174.07</v>
      </c>
      <c r="H216" s="41">
        <v>7.5999999999999998E-2</v>
      </c>
      <c r="I216" s="66">
        <v>7.5999999999999998E-2</v>
      </c>
      <c r="J216" s="41">
        <v>7.1999999999999995E-2</v>
      </c>
      <c r="K216" s="21">
        <v>0.08</v>
      </c>
    </row>
    <row r="217" spans="1:11">
      <c r="A217" s="5">
        <v>216</v>
      </c>
      <c r="B217" s="1" t="s">
        <v>526</v>
      </c>
      <c r="C217" s="1">
        <v>80</v>
      </c>
      <c r="D217" s="1">
        <v>100</v>
      </c>
      <c r="E217" s="1">
        <v>17703</v>
      </c>
      <c r="F217" s="7">
        <f t="shared" si="6"/>
        <v>178</v>
      </c>
      <c r="G217" s="39">
        <f t="shared" si="7"/>
        <v>177.03</v>
      </c>
      <c r="H217" s="41">
        <v>8.727272727272728E-2</v>
      </c>
      <c r="I217" s="66">
        <v>7.2727272727272724E-2</v>
      </c>
      <c r="J217" s="41">
        <v>6.545454545454546E-2</v>
      </c>
      <c r="K217" s="21">
        <v>6.545454545454546E-2</v>
      </c>
    </row>
    <row r="218" spans="1:11">
      <c r="A218" s="5">
        <v>217</v>
      </c>
      <c r="B218" s="1" t="s">
        <v>527</v>
      </c>
      <c r="C218" s="1">
        <v>80</v>
      </c>
      <c r="D218" s="1">
        <v>100</v>
      </c>
      <c r="E218" s="1">
        <v>15937</v>
      </c>
      <c r="F218" s="7">
        <f t="shared" si="6"/>
        <v>160</v>
      </c>
      <c r="G218" s="39">
        <f t="shared" si="7"/>
        <v>159.37</v>
      </c>
      <c r="H218" s="41">
        <v>6.8728522336769765E-2</v>
      </c>
      <c r="I218" s="66">
        <v>0.12371134020618557</v>
      </c>
      <c r="J218" s="41">
        <v>8.5910652920962199E-2</v>
      </c>
      <c r="K218" s="21">
        <v>8.9347079037800689E-2</v>
      </c>
    </row>
    <row r="219" spans="1:11">
      <c r="A219" s="5">
        <v>218</v>
      </c>
      <c r="B219" s="1" t="s">
        <v>528</v>
      </c>
      <c r="C219" s="1">
        <v>80</v>
      </c>
      <c r="D219" s="1">
        <v>100</v>
      </c>
      <c r="E219" s="1">
        <v>20453</v>
      </c>
      <c r="F219" s="7">
        <f t="shared" si="6"/>
        <v>205</v>
      </c>
      <c r="G219" s="39">
        <f t="shared" si="7"/>
        <v>204.53</v>
      </c>
      <c r="H219" s="41">
        <v>8.3044982698961933E-2</v>
      </c>
      <c r="I219" s="66">
        <v>6.228373702422145E-2</v>
      </c>
      <c r="J219" s="41">
        <v>7.9584775086505188E-2</v>
      </c>
      <c r="K219" s="21">
        <v>7.9584775086505188E-2</v>
      </c>
    </row>
    <row r="220" spans="1:11">
      <c r="A220" s="5">
        <v>219</v>
      </c>
      <c r="B220" s="1" t="s">
        <v>529</v>
      </c>
      <c r="C220" s="1">
        <v>80</v>
      </c>
      <c r="D220" s="1">
        <v>100</v>
      </c>
      <c r="E220" s="1">
        <v>18511</v>
      </c>
      <c r="F220" s="7">
        <f t="shared" si="6"/>
        <v>186</v>
      </c>
      <c r="G220" s="39">
        <f t="shared" si="7"/>
        <v>185.11</v>
      </c>
      <c r="H220" s="41">
        <v>9.0604026845637578E-2</v>
      </c>
      <c r="I220" s="66">
        <v>7.7181208053691275E-2</v>
      </c>
      <c r="J220" s="41">
        <v>0.1040268456375839</v>
      </c>
      <c r="K220" s="21">
        <v>7.7181208053691275E-2</v>
      </c>
    </row>
    <row r="221" spans="1:11">
      <c r="A221" s="5">
        <v>220</v>
      </c>
      <c r="B221" s="1" t="s">
        <v>530</v>
      </c>
      <c r="C221" s="1">
        <v>80</v>
      </c>
      <c r="D221" s="1">
        <v>100</v>
      </c>
      <c r="E221" s="1">
        <v>23294</v>
      </c>
      <c r="F221" s="7">
        <f t="shared" si="6"/>
        <v>233</v>
      </c>
      <c r="G221" s="39">
        <f t="shared" si="7"/>
        <v>232.94</v>
      </c>
      <c r="H221" s="41">
        <v>5.3846153846153849E-2</v>
      </c>
      <c r="I221" s="66">
        <v>6.1538461538461542E-2</v>
      </c>
      <c r="J221" s="41">
        <v>4.6153846153846156E-2</v>
      </c>
      <c r="K221" s="21">
        <v>6.1538461538461542E-2</v>
      </c>
    </row>
    <row r="222" spans="1:11">
      <c r="A222" s="5">
        <v>221</v>
      </c>
      <c r="B222" s="1" t="s">
        <v>571</v>
      </c>
      <c r="C222" s="1">
        <v>80</v>
      </c>
      <c r="D222" s="1">
        <v>100</v>
      </c>
      <c r="E222" s="1">
        <v>2733</v>
      </c>
      <c r="F222" s="7">
        <f t="shared" si="6"/>
        <v>28</v>
      </c>
      <c r="G222" s="39">
        <f t="shared" si="7"/>
        <v>27.33</v>
      </c>
      <c r="H222" s="41">
        <v>0.14976353126642145</v>
      </c>
      <c r="I222" s="66">
        <v>0.14135575407251708</v>
      </c>
      <c r="J222" s="41">
        <v>0.15344193378875459</v>
      </c>
      <c r="K222" s="21">
        <v>0.15344193378875459</v>
      </c>
    </row>
    <row r="223" spans="1:11">
      <c r="A223" s="5">
        <v>222</v>
      </c>
      <c r="B223" s="1" t="s">
        <v>572</v>
      </c>
      <c r="C223" s="1">
        <v>80</v>
      </c>
      <c r="D223" s="1">
        <v>100</v>
      </c>
      <c r="E223" s="1">
        <v>3040</v>
      </c>
      <c r="F223" s="7">
        <f t="shared" si="6"/>
        <v>31</v>
      </c>
      <c r="G223" s="39">
        <f t="shared" si="7"/>
        <v>30.4</v>
      </c>
      <c r="H223" s="41">
        <v>0.11404382470119521</v>
      </c>
      <c r="I223" s="66">
        <v>0.13197211155378485</v>
      </c>
      <c r="J223" s="41">
        <v>0.13396414342629481</v>
      </c>
      <c r="K223" s="21">
        <v>0.13396414342629481</v>
      </c>
    </row>
    <row r="224" spans="1:11">
      <c r="A224" s="5">
        <v>223</v>
      </c>
      <c r="B224" s="1" t="s">
        <v>573</v>
      </c>
      <c r="C224" s="1">
        <v>80</v>
      </c>
      <c r="D224" s="1">
        <v>100</v>
      </c>
      <c r="E224" s="1">
        <v>2668</v>
      </c>
      <c r="F224" s="7">
        <f t="shared" si="6"/>
        <v>27</v>
      </c>
      <c r="G224" s="39">
        <f t="shared" si="7"/>
        <v>26.68</v>
      </c>
      <c r="H224" s="41">
        <v>0.20491803278688525</v>
      </c>
      <c r="I224" s="66">
        <v>0.20491803278688525</v>
      </c>
      <c r="J224" s="41">
        <v>0.20491803278688525</v>
      </c>
      <c r="K224" s="21">
        <v>0.20491803278688525</v>
      </c>
    </row>
    <row r="225" spans="1:11">
      <c r="A225" s="5">
        <v>224</v>
      </c>
      <c r="B225" s="1" t="s">
        <v>574</v>
      </c>
      <c r="C225" s="1">
        <v>80</v>
      </c>
      <c r="D225" s="1">
        <v>100</v>
      </c>
      <c r="E225" s="1">
        <v>2881</v>
      </c>
      <c r="F225" s="7">
        <f t="shared" si="6"/>
        <v>29</v>
      </c>
      <c r="G225" s="39">
        <f t="shared" si="7"/>
        <v>28.81</v>
      </c>
      <c r="H225" s="41">
        <v>0.14376528117359413</v>
      </c>
      <c r="I225" s="66">
        <v>0.12860635696821515</v>
      </c>
      <c r="J225" s="41">
        <v>0.160880195599022</v>
      </c>
      <c r="K225" s="21">
        <v>0.160880195599022</v>
      </c>
    </row>
    <row r="226" spans="1:11">
      <c r="A226" s="5">
        <v>225</v>
      </c>
      <c r="B226" s="1" t="s">
        <v>575</v>
      </c>
      <c r="C226" s="1">
        <v>80</v>
      </c>
      <c r="D226" s="1">
        <v>100</v>
      </c>
      <c r="E226" s="1">
        <v>3015</v>
      </c>
      <c r="F226" s="7">
        <f t="shared" si="6"/>
        <v>31</v>
      </c>
      <c r="G226" s="39">
        <f t="shared" si="7"/>
        <v>30.15</v>
      </c>
      <c r="H226" s="41">
        <v>0.13499745287824758</v>
      </c>
      <c r="I226" s="66">
        <v>0.12124299541518084</v>
      </c>
      <c r="J226" s="41">
        <v>0.130412633723892</v>
      </c>
      <c r="K226" s="21">
        <v>0.12582781456953643</v>
      </c>
    </row>
    <row r="227" spans="1:11">
      <c r="A227" s="5">
        <v>226</v>
      </c>
      <c r="B227" s="1" t="s">
        <v>576</v>
      </c>
      <c r="C227" s="1">
        <v>80</v>
      </c>
      <c r="D227" s="1">
        <v>100</v>
      </c>
      <c r="E227" s="1">
        <v>3378</v>
      </c>
      <c r="F227" s="7">
        <f t="shared" si="6"/>
        <v>34</v>
      </c>
      <c r="G227" s="39">
        <f t="shared" si="7"/>
        <v>33.78</v>
      </c>
      <c r="H227" s="41">
        <v>9.9165894346617239E-2</v>
      </c>
      <c r="I227" s="66">
        <v>9.9165894346617239E-2</v>
      </c>
      <c r="J227" s="41">
        <v>0.12001853568118628</v>
      </c>
      <c r="K227" s="21">
        <v>0.12001853568118628</v>
      </c>
    </row>
    <row r="228" spans="1:11">
      <c r="A228" s="5">
        <v>227</v>
      </c>
      <c r="B228" s="1" t="s">
        <v>577</v>
      </c>
      <c r="C228" s="1">
        <v>80</v>
      </c>
      <c r="D228" s="1">
        <v>100</v>
      </c>
      <c r="E228" s="1">
        <v>2737</v>
      </c>
      <c r="F228" s="7">
        <f t="shared" si="6"/>
        <v>28</v>
      </c>
      <c r="G228" s="39">
        <f t="shared" si="7"/>
        <v>27.37</v>
      </c>
      <c r="H228" s="41">
        <v>0.11687170474516696</v>
      </c>
      <c r="I228" s="66">
        <v>0.13752196836555361</v>
      </c>
      <c r="J228" s="41">
        <v>0.11335676625659051</v>
      </c>
      <c r="K228" s="21">
        <v>0.11335676625659051</v>
      </c>
    </row>
    <row r="229" spans="1:11">
      <c r="A229" s="5">
        <v>228</v>
      </c>
      <c r="B229" s="1" t="s">
        <v>578</v>
      </c>
      <c r="C229" s="1">
        <v>80</v>
      </c>
      <c r="D229" s="1">
        <v>100</v>
      </c>
      <c r="E229" s="1">
        <v>3121</v>
      </c>
      <c r="F229" s="7">
        <f t="shared" si="6"/>
        <v>32</v>
      </c>
      <c r="G229" s="39">
        <f t="shared" si="7"/>
        <v>31.21</v>
      </c>
      <c r="H229" s="41">
        <v>0.16309575863576739</v>
      </c>
      <c r="I229" s="66">
        <v>0.14910362920857018</v>
      </c>
      <c r="J229" s="41">
        <v>0.15916047223436816</v>
      </c>
      <c r="K229" s="21">
        <v>0.15916047223436816</v>
      </c>
    </row>
    <row r="230" spans="1:11">
      <c r="A230" s="5">
        <v>229</v>
      </c>
      <c r="B230" s="1" t="s">
        <v>579</v>
      </c>
      <c r="C230" s="1">
        <v>80</v>
      </c>
      <c r="D230" s="1">
        <v>100</v>
      </c>
      <c r="E230" s="1">
        <v>2986</v>
      </c>
      <c r="F230" s="7">
        <f t="shared" si="6"/>
        <v>30</v>
      </c>
      <c r="G230" s="39">
        <f t="shared" si="7"/>
        <v>29.86</v>
      </c>
      <c r="H230" s="41">
        <v>0.13981244671781756</v>
      </c>
      <c r="I230" s="66">
        <v>0.10869565217391304</v>
      </c>
      <c r="J230" s="41">
        <v>0.13128729752770674</v>
      </c>
      <c r="K230" s="21">
        <v>0.13128729752770674</v>
      </c>
    </row>
    <row r="231" spans="1:11">
      <c r="A231" s="5">
        <v>230</v>
      </c>
      <c r="B231" s="1" t="s">
        <v>580</v>
      </c>
      <c r="C231" s="1">
        <v>80</v>
      </c>
      <c r="D231" s="1">
        <v>100</v>
      </c>
      <c r="E231" s="1">
        <v>3417</v>
      </c>
      <c r="F231" s="7">
        <f t="shared" si="6"/>
        <v>35</v>
      </c>
      <c r="G231" s="39">
        <f t="shared" si="7"/>
        <v>34.17</v>
      </c>
      <c r="H231" s="41">
        <v>8.4887144259077521E-2</v>
      </c>
      <c r="I231" s="66">
        <v>8.5868498527968601E-2</v>
      </c>
      <c r="J231" s="41">
        <v>7.8017664376840046E-2</v>
      </c>
      <c r="K231" s="21">
        <v>7.8017664376840046E-2</v>
      </c>
    </row>
    <row r="232" spans="1:11">
      <c r="A232" s="5">
        <v>231</v>
      </c>
      <c r="B232" s="1" t="s">
        <v>621</v>
      </c>
      <c r="C232" s="1">
        <v>80</v>
      </c>
      <c r="D232" s="1">
        <v>300</v>
      </c>
      <c r="E232" s="1">
        <v>53710</v>
      </c>
      <c r="F232" s="7">
        <f t="shared" si="6"/>
        <v>180</v>
      </c>
      <c r="G232" s="39">
        <f t="shared" si="7"/>
        <v>179.03333333333333</v>
      </c>
      <c r="H232" s="41">
        <v>9.2913385826771652E-2</v>
      </c>
      <c r="I232" s="66">
        <v>7.5590551181102361E-2</v>
      </c>
      <c r="J232" s="41">
        <v>8.6614173228346455E-2</v>
      </c>
      <c r="K232" s="21">
        <v>8.6614173228346455E-2</v>
      </c>
    </row>
    <row r="233" spans="1:11">
      <c r="A233" s="5">
        <v>232</v>
      </c>
      <c r="B233" s="1" t="s">
        <v>622</v>
      </c>
      <c r="C233" s="1">
        <v>80</v>
      </c>
      <c r="D233" s="1">
        <v>300</v>
      </c>
      <c r="E233" s="1">
        <v>32367</v>
      </c>
      <c r="F233" s="7">
        <f t="shared" si="6"/>
        <v>108</v>
      </c>
      <c r="G233" s="39">
        <f t="shared" si="7"/>
        <v>107.89</v>
      </c>
      <c r="H233" s="41">
        <v>7.6119402985074622E-2</v>
      </c>
      <c r="I233" s="66">
        <v>9.5522388059701493E-2</v>
      </c>
      <c r="J233" s="41">
        <v>8.6567164179104483E-2</v>
      </c>
      <c r="K233" s="21">
        <v>8.6567164179104483E-2</v>
      </c>
    </row>
    <row r="234" spans="1:11">
      <c r="A234" s="5">
        <v>233</v>
      </c>
      <c r="B234" s="1" t="s">
        <v>623</v>
      </c>
      <c r="C234" s="1">
        <v>80</v>
      </c>
      <c r="D234" s="1">
        <v>300</v>
      </c>
      <c r="E234" s="1">
        <v>55237</v>
      </c>
      <c r="F234" s="7">
        <f t="shared" si="6"/>
        <v>185</v>
      </c>
      <c r="G234" s="39">
        <f t="shared" si="7"/>
        <v>184.12333333333333</v>
      </c>
      <c r="H234" s="41">
        <v>9.5238095238095233E-2</v>
      </c>
      <c r="I234" s="66">
        <v>9.3701996927803385E-2</v>
      </c>
      <c r="J234" s="41">
        <v>0.11213517665130568</v>
      </c>
      <c r="K234" s="21">
        <v>0.11213517665130568</v>
      </c>
    </row>
    <row r="235" spans="1:11">
      <c r="A235" s="5">
        <v>234</v>
      </c>
      <c r="B235" s="1" t="s">
        <v>624</v>
      </c>
      <c r="C235" s="1">
        <v>80</v>
      </c>
      <c r="D235" s="1">
        <v>300</v>
      </c>
      <c r="E235" s="1">
        <v>38889</v>
      </c>
      <c r="F235" s="7">
        <f t="shared" si="6"/>
        <v>130</v>
      </c>
      <c r="G235" s="39">
        <f t="shared" si="7"/>
        <v>129.63</v>
      </c>
      <c r="H235" s="41">
        <v>0.11436950146627566</v>
      </c>
      <c r="I235" s="66">
        <v>8.2111436950146624E-2</v>
      </c>
      <c r="J235" s="41">
        <v>8.357771260997067E-2</v>
      </c>
      <c r="K235" s="21">
        <v>8.357771260997067E-2</v>
      </c>
    </row>
    <row r="236" spans="1:11">
      <c r="A236" s="5">
        <v>235</v>
      </c>
      <c r="B236" s="1" t="s">
        <v>625</v>
      </c>
      <c r="C236" s="1">
        <v>80</v>
      </c>
      <c r="D236" s="1">
        <v>300</v>
      </c>
      <c r="E236" s="1">
        <v>43609</v>
      </c>
      <c r="F236" s="7">
        <f t="shared" si="6"/>
        <v>146</v>
      </c>
      <c r="G236" s="39">
        <f t="shared" si="7"/>
        <v>145.36333333333334</v>
      </c>
      <c r="H236" s="41">
        <v>9.0076335877862596E-2</v>
      </c>
      <c r="I236" s="66">
        <v>7.9389312977099238E-2</v>
      </c>
      <c r="J236" s="41">
        <v>9.1603053435114504E-2</v>
      </c>
      <c r="K236" s="21">
        <v>9.3129770992366412E-2</v>
      </c>
    </row>
    <row r="237" spans="1:11">
      <c r="A237" s="5">
        <v>236</v>
      </c>
      <c r="B237" s="1" t="s">
        <v>626</v>
      </c>
      <c r="C237" s="1">
        <v>80</v>
      </c>
      <c r="D237" s="1">
        <v>300</v>
      </c>
      <c r="E237" s="1">
        <v>60190</v>
      </c>
      <c r="F237" s="7">
        <f t="shared" si="6"/>
        <v>201</v>
      </c>
      <c r="G237" s="39">
        <f t="shared" si="7"/>
        <v>200.63333333333333</v>
      </c>
      <c r="H237" s="41">
        <v>8.3333333333333329E-2</v>
      </c>
      <c r="I237" s="66">
        <v>6.805555555555555E-2</v>
      </c>
      <c r="J237" s="41">
        <v>7.6388888888888895E-2</v>
      </c>
      <c r="K237" s="21">
        <v>7.6388888888888895E-2</v>
      </c>
    </row>
    <row r="238" spans="1:11">
      <c r="A238" s="5">
        <v>237</v>
      </c>
      <c r="B238" s="1" t="s">
        <v>627</v>
      </c>
      <c r="C238" s="1">
        <v>80</v>
      </c>
      <c r="D238" s="1">
        <v>300</v>
      </c>
      <c r="E238" s="1">
        <v>42656</v>
      </c>
      <c r="F238" s="7">
        <f t="shared" si="6"/>
        <v>143</v>
      </c>
      <c r="G238" s="39">
        <f t="shared" si="7"/>
        <v>142.18666666666667</v>
      </c>
      <c r="H238" s="41">
        <v>0.10408432147562582</v>
      </c>
      <c r="I238" s="66">
        <v>0.10276679841897234</v>
      </c>
      <c r="J238" s="41">
        <v>0.10144927536231885</v>
      </c>
      <c r="K238" s="21">
        <v>0.10144927536231885</v>
      </c>
    </row>
    <row r="239" spans="1:11">
      <c r="A239" s="5">
        <v>238</v>
      </c>
      <c r="B239" s="1" t="s">
        <v>628</v>
      </c>
      <c r="C239" s="1">
        <v>80</v>
      </c>
      <c r="D239" s="1">
        <v>300</v>
      </c>
      <c r="E239" s="1">
        <v>40465</v>
      </c>
      <c r="F239" s="7">
        <f t="shared" si="6"/>
        <v>135</v>
      </c>
      <c r="G239" s="39">
        <f t="shared" si="7"/>
        <v>134.88333333333333</v>
      </c>
      <c r="H239" s="41">
        <v>8.9121887287024901E-2</v>
      </c>
      <c r="I239" s="66">
        <v>8.3879423328964614E-2</v>
      </c>
      <c r="J239" s="41">
        <v>8.6500655307994764E-2</v>
      </c>
      <c r="K239" s="21">
        <v>8.6500655307994764E-2</v>
      </c>
    </row>
    <row r="240" spans="1:11">
      <c r="A240" s="5">
        <v>239</v>
      </c>
      <c r="B240" s="1" t="s">
        <v>629</v>
      </c>
      <c r="C240" s="1">
        <v>80</v>
      </c>
      <c r="D240" s="1">
        <v>300</v>
      </c>
      <c r="E240" s="1">
        <v>52769</v>
      </c>
      <c r="F240" s="7">
        <f t="shared" si="6"/>
        <v>176</v>
      </c>
      <c r="G240" s="39">
        <f t="shared" si="7"/>
        <v>175.89666666666668</v>
      </c>
      <c r="H240" s="41">
        <v>0.10613810741687979</v>
      </c>
      <c r="I240" s="66">
        <v>0.10230179028132992</v>
      </c>
      <c r="J240" s="41">
        <v>0.12787723785166241</v>
      </c>
      <c r="K240" s="21">
        <v>0.12787723785166241</v>
      </c>
    </row>
    <row r="241" spans="1:11">
      <c r="A241" s="5">
        <v>240</v>
      </c>
      <c r="B241" s="1" t="s">
        <v>630</v>
      </c>
      <c r="C241" s="1">
        <v>80</v>
      </c>
      <c r="D241" s="1">
        <v>300</v>
      </c>
      <c r="E241" s="1">
        <v>58413</v>
      </c>
      <c r="F241" s="7">
        <f t="shared" si="6"/>
        <v>195</v>
      </c>
      <c r="G241" s="39">
        <f t="shared" si="7"/>
        <v>194.71</v>
      </c>
      <c r="H241" s="41">
        <v>0.05</v>
      </c>
      <c r="I241" s="66">
        <v>6.7647058823529407E-2</v>
      </c>
      <c r="J241" s="41">
        <v>6.1764705882352944E-2</v>
      </c>
      <c r="K241" s="21">
        <v>6.1764705882352944E-2</v>
      </c>
    </row>
    <row r="242" spans="1:11">
      <c r="A242" s="5">
        <v>241</v>
      </c>
      <c r="B242" s="1" t="s">
        <v>381</v>
      </c>
      <c r="C242" s="1">
        <v>100</v>
      </c>
      <c r="D242" s="1">
        <v>10</v>
      </c>
      <c r="E242" s="1">
        <v>2007</v>
      </c>
      <c r="F242" s="7">
        <f t="shared" si="6"/>
        <v>201</v>
      </c>
      <c r="G242" s="39">
        <f t="shared" si="7"/>
        <v>200.7</v>
      </c>
      <c r="H242" s="41">
        <v>2.1897810218978103E-2</v>
      </c>
      <c r="I242" s="66">
        <v>6.2043795620437957E-2</v>
      </c>
      <c r="J242" s="41">
        <v>4.0145985401459854E-2</v>
      </c>
      <c r="K242" s="21">
        <v>3.2846715328467155E-2</v>
      </c>
    </row>
    <row r="243" spans="1:11">
      <c r="A243" s="5">
        <v>242</v>
      </c>
      <c r="B243" s="1" t="s">
        <v>382</v>
      </c>
      <c r="C243" s="1">
        <v>100</v>
      </c>
      <c r="D243" s="1">
        <v>10</v>
      </c>
      <c r="E243" s="1">
        <v>1766</v>
      </c>
      <c r="F243" s="7">
        <f t="shared" si="6"/>
        <v>177</v>
      </c>
      <c r="G243" s="39">
        <f t="shared" si="7"/>
        <v>176.6</v>
      </c>
      <c r="H243" s="41">
        <v>4.9342105263157895E-2</v>
      </c>
      <c r="I243" s="66">
        <v>5.5921052631578948E-2</v>
      </c>
      <c r="J243" s="41">
        <v>5.5921052631578948E-2</v>
      </c>
      <c r="K243" s="21">
        <v>5.5921052631578948E-2</v>
      </c>
    </row>
    <row r="244" spans="1:11">
      <c r="A244" s="5">
        <v>243</v>
      </c>
      <c r="B244" s="1" t="s">
        <v>383</v>
      </c>
      <c r="C244" s="1">
        <v>100</v>
      </c>
      <c r="D244" s="1">
        <v>10</v>
      </c>
      <c r="E244" s="1">
        <v>1817</v>
      </c>
      <c r="F244" s="7">
        <f t="shared" si="6"/>
        <v>182</v>
      </c>
      <c r="G244" s="39">
        <f t="shared" si="7"/>
        <v>181.7</v>
      </c>
      <c r="H244" s="41">
        <v>1.8726591760299626E-2</v>
      </c>
      <c r="I244" s="66">
        <v>3.3707865168539325E-2</v>
      </c>
      <c r="J244" s="41">
        <v>2.6217228464419477E-2</v>
      </c>
      <c r="K244" s="21">
        <v>2.9962546816479401E-2</v>
      </c>
    </row>
    <row r="245" spans="1:11">
      <c r="A245" s="5">
        <v>244</v>
      </c>
      <c r="B245" s="1" t="s">
        <v>384</v>
      </c>
      <c r="C245" s="1">
        <v>100</v>
      </c>
      <c r="D245" s="1">
        <v>10</v>
      </c>
      <c r="E245" s="1">
        <v>1823</v>
      </c>
      <c r="F245" s="7">
        <f t="shared" si="6"/>
        <v>183</v>
      </c>
      <c r="G245" s="39">
        <f t="shared" si="7"/>
        <v>182.3</v>
      </c>
      <c r="H245" s="41">
        <v>2.768166089965398E-2</v>
      </c>
      <c r="I245" s="66">
        <v>5.536332179930796E-2</v>
      </c>
      <c r="J245" s="41">
        <v>5.1903114186851208E-2</v>
      </c>
      <c r="K245" s="21">
        <v>3.1141868512110725E-2</v>
      </c>
    </row>
    <row r="246" spans="1:11">
      <c r="A246" s="5">
        <v>245</v>
      </c>
      <c r="B246" s="1" t="s">
        <v>385</v>
      </c>
      <c r="C246" s="1">
        <v>100</v>
      </c>
      <c r="D246" s="1">
        <v>10</v>
      </c>
      <c r="E246" s="1">
        <v>1649</v>
      </c>
      <c r="F246" s="7">
        <f t="shared" si="6"/>
        <v>165</v>
      </c>
      <c r="G246" s="39">
        <f t="shared" si="7"/>
        <v>164.9</v>
      </c>
      <c r="H246" s="41">
        <v>8.6092715231788075E-2</v>
      </c>
      <c r="I246" s="66">
        <v>9.9337748344370855E-2</v>
      </c>
      <c r="J246" s="41">
        <v>7.6158940397350994E-2</v>
      </c>
      <c r="K246" s="21">
        <v>7.6158940397350994E-2</v>
      </c>
    </row>
    <row r="247" spans="1:11">
      <c r="A247" s="5">
        <v>246</v>
      </c>
      <c r="B247" s="1" t="s">
        <v>386</v>
      </c>
      <c r="C247" s="1">
        <v>100</v>
      </c>
      <c r="D247" s="1">
        <v>10</v>
      </c>
      <c r="E247" s="1">
        <v>1659</v>
      </c>
      <c r="F247" s="7">
        <f t="shared" si="6"/>
        <v>166</v>
      </c>
      <c r="G247" s="39">
        <f t="shared" si="7"/>
        <v>165.9</v>
      </c>
      <c r="H247" s="41">
        <v>6.5088757396449703E-2</v>
      </c>
      <c r="I247" s="66">
        <v>7.1005917159763315E-2</v>
      </c>
      <c r="J247" s="41">
        <v>7.1005917159763315E-2</v>
      </c>
      <c r="K247" s="21">
        <v>7.1005917159763315E-2</v>
      </c>
    </row>
    <row r="248" spans="1:11">
      <c r="A248" s="5">
        <v>247</v>
      </c>
      <c r="B248" s="1" t="s">
        <v>387</v>
      </c>
      <c r="C248" s="1">
        <v>100</v>
      </c>
      <c r="D248" s="1">
        <v>10</v>
      </c>
      <c r="E248" s="1">
        <v>1480</v>
      </c>
      <c r="F248" s="7">
        <f t="shared" si="6"/>
        <v>148</v>
      </c>
      <c r="G248" s="39">
        <f t="shared" si="7"/>
        <v>148</v>
      </c>
      <c r="H248" s="41">
        <v>3.2846715328467155E-2</v>
      </c>
      <c r="I248" s="66">
        <v>4.3795620437956206E-2</v>
      </c>
      <c r="J248" s="41">
        <v>3.2846715328467155E-2</v>
      </c>
      <c r="K248" s="21">
        <v>3.6496350364963501E-2</v>
      </c>
    </row>
    <row r="249" spans="1:11">
      <c r="A249" s="5">
        <v>248</v>
      </c>
      <c r="B249" s="1" t="s">
        <v>388</v>
      </c>
      <c r="C249" s="1">
        <v>100</v>
      </c>
      <c r="D249" s="1">
        <v>10</v>
      </c>
      <c r="E249" s="1">
        <v>1883</v>
      </c>
      <c r="F249" s="7">
        <f t="shared" si="6"/>
        <v>189</v>
      </c>
      <c r="G249" s="39">
        <f t="shared" si="7"/>
        <v>188.3</v>
      </c>
      <c r="H249" s="41">
        <v>2.2364217252396165E-2</v>
      </c>
      <c r="I249" s="66">
        <v>4.1533546325878593E-2</v>
      </c>
      <c r="J249" s="41">
        <v>3.8338658146964855E-2</v>
      </c>
      <c r="K249" s="21">
        <v>3.8338658146964855E-2</v>
      </c>
    </row>
    <row r="250" spans="1:11">
      <c r="A250" s="5">
        <v>249</v>
      </c>
      <c r="B250" s="1" t="s">
        <v>389</v>
      </c>
      <c r="C250" s="1">
        <v>100</v>
      </c>
      <c r="D250" s="1">
        <v>10</v>
      </c>
      <c r="E250" s="1">
        <v>1737</v>
      </c>
      <c r="F250" s="7">
        <f t="shared" si="6"/>
        <v>174</v>
      </c>
      <c r="G250" s="39">
        <f t="shared" si="7"/>
        <v>173.7</v>
      </c>
      <c r="H250" s="41">
        <v>3.3444816053511704E-2</v>
      </c>
      <c r="I250" s="66">
        <v>4.3478260869565216E-2</v>
      </c>
      <c r="J250" s="41">
        <v>3.0100334448160536E-2</v>
      </c>
      <c r="K250" s="21">
        <v>4.3478260869565216E-2</v>
      </c>
    </row>
    <row r="251" spans="1:11">
      <c r="A251" s="5">
        <v>250</v>
      </c>
      <c r="B251" s="1" t="s">
        <v>390</v>
      </c>
      <c r="C251" s="1">
        <v>100</v>
      </c>
      <c r="D251" s="1">
        <v>10</v>
      </c>
      <c r="E251" s="1">
        <v>2108</v>
      </c>
      <c r="F251" s="7">
        <f t="shared" si="6"/>
        <v>211</v>
      </c>
      <c r="G251" s="39">
        <f t="shared" si="7"/>
        <v>210.8</v>
      </c>
      <c r="H251" s="41">
        <v>5.2631578947368418E-2</v>
      </c>
      <c r="I251" s="66">
        <v>5.5555555555555552E-2</v>
      </c>
      <c r="J251" s="41">
        <v>5.5555555555555552E-2</v>
      </c>
      <c r="K251" s="21">
        <v>5.5555555555555552E-2</v>
      </c>
    </row>
    <row r="252" spans="1:11">
      <c r="A252" s="5">
        <v>251</v>
      </c>
      <c r="B252" s="1" t="s">
        <v>431</v>
      </c>
      <c r="C252" s="1">
        <v>100</v>
      </c>
      <c r="D252" s="1">
        <v>30</v>
      </c>
      <c r="E252" s="1">
        <v>190251</v>
      </c>
      <c r="F252" s="7">
        <f t="shared" si="6"/>
        <v>6342</v>
      </c>
      <c r="G252" s="39">
        <f t="shared" si="7"/>
        <v>6341.7</v>
      </c>
      <c r="H252" s="41">
        <v>0</v>
      </c>
      <c r="I252" s="66">
        <v>1.0869565217391304E-2</v>
      </c>
      <c r="J252" s="41">
        <v>1.0869565217391304E-2</v>
      </c>
      <c r="K252" s="21">
        <v>1.0869565217391304E-2</v>
      </c>
    </row>
    <row r="253" spans="1:11">
      <c r="A253" s="5">
        <v>252</v>
      </c>
      <c r="B253" s="1" t="s">
        <v>432</v>
      </c>
      <c r="C253" s="1">
        <v>100</v>
      </c>
      <c r="D253" s="1">
        <v>30</v>
      </c>
      <c r="E253" s="1">
        <v>200789</v>
      </c>
      <c r="F253" s="7">
        <f t="shared" si="6"/>
        <v>6693</v>
      </c>
      <c r="G253" s="39">
        <f t="shared" si="7"/>
        <v>6692.9666666666662</v>
      </c>
      <c r="H253" s="41">
        <v>2.9411764705882353E-2</v>
      </c>
      <c r="I253" s="66">
        <v>2.9411764705882353E-2</v>
      </c>
      <c r="J253" s="41">
        <v>2.9411764705882353E-2</v>
      </c>
      <c r="K253" s="21">
        <v>2.9411764705882353E-2</v>
      </c>
    </row>
    <row r="254" spans="1:11">
      <c r="A254" s="5">
        <v>253</v>
      </c>
      <c r="B254" s="1" t="s">
        <v>433</v>
      </c>
      <c r="C254" s="1">
        <v>100</v>
      </c>
      <c r="D254" s="1">
        <v>30</v>
      </c>
      <c r="E254" s="1">
        <v>195188</v>
      </c>
      <c r="F254" s="7">
        <f t="shared" si="6"/>
        <v>6507</v>
      </c>
      <c r="G254" s="39">
        <f t="shared" si="7"/>
        <v>6506.2666666666664</v>
      </c>
      <c r="H254" s="41">
        <v>3.3707865168539325E-2</v>
      </c>
      <c r="I254" s="66">
        <v>2.247191011235955E-2</v>
      </c>
      <c r="J254" s="41">
        <v>3.3707865168539325E-2</v>
      </c>
      <c r="K254" s="21">
        <v>2.247191011235955E-2</v>
      </c>
    </row>
    <row r="255" spans="1:11">
      <c r="A255" s="5">
        <v>254</v>
      </c>
      <c r="B255" s="1" t="s">
        <v>434</v>
      </c>
      <c r="C255" s="1">
        <v>100</v>
      </c>
      <c r="D255" s="1">
        <v>30</v>
      </c>
      <c r="E255" s="1">
        <v>204488</v>
      </c>
      <c r="F255" s="7">
        <f t="shared" si="6"/>
        <v>6817</v>
      </c>
      <c r="G255" s="39">
        <f t="shared" si="7"/>
        <v>6816.2666666666664</v>
      </c>
      <c r="H255" s="41">
        <v>3.0927835051546393E-2</v>
      </c>
      <c r="I255" s="66">
        <v>2.0618556701030927E-2</v>
      </c>
      <c r="J255" s="41">
        <v>2.0618556701030927E-2</v>
      </c>
      <c r="K255" s="21">
        <v>1.0309278350515464E-2</v>
      </c>
    </row>
    <row r="256" spans="1:11">
      <c r="A256" s="5">
        <v>255</v>
      </c>
      <c r="B256" s="1" t="s">
        <v>435</v>
      </c>
      <c r="C256" s="1">
        <v>100</v>
      </c>
      <c r="D256" s="1">
        <v>30</v>
      </c>
      <c r="E256" s="1">
        <v>196226</v>
      </c>
      <c r="F256" s="7">
        <f t="shared" si="6"/>
        <v>6541</v>
      </c>
      <c r="G256" s="39">
        <f t="shared" si="7"/>
        <v>6540.8666666666668</v>
      </c>
      <c r="H256" s="41">
        <v>1.9801980198019802E-2</v>
      </c>
      <c r="I256" s="66">
        <v>2.9702970297029702E-2</v>
      </c>
      <c r="J256" s="41">
        <v>2.9702970297029702E-2</v>
      </c>
      <c r="K256" s="21">
        <v>1.9801980198019802E-2</v>
      </c>
    </row>
    <row r="257" spans="1:11">
      <c r="A257" s="5">
        <v>256</v>
      </c>
      <c r="B257" s="1" t="s">
        <v>436</v>
      </c>
      <c r="C257" s="1">
        <v>100</v>
      </c>
      <c r="D257" s="1">
        <v>30</v>
      </c>
      <c r="E257" s="1">
        <v>215710</v>
      </c>
      <c r="F257" s="7">
        <f t="shared" si="6"/>
        <v>7191</v>
      </c>
      <c r="G257" s="39">
        <f t="shared" si="7"/>
        <v>7190.333333333333</v>
      </c>
      <c r="H257" s="41">
        <v>3.5398230088495575E-2</v>
      </c>
      <c r="I257" s="66">
        <v>2.6548672566371681E-2</v>
      </c>
      <c r="J257" s="41">
        <v>3.5398230088495575E-2</v>
      </c>
      <c r="K257" s="21">
        <v>3.5398230088495575E-2</v>
      </c>
    </row>
    <row r="258" spans="1:11">
      <c r="A258" s="5">
        <v>257</v>
      </c>
      <c r="B258" s="1" t="s">
        <v>437</v>
      </c>
      <c r="C258" s="1">
        <v>100</v>
      </c>
      <c r="D258" s="1">
        <v>30</v>
      </c>
      <c r="E258" s="1">
        <v>227546</v>
      </c>
      <c r="F258" s="7">
        <f t="shared" ref="F258:F321" si="8">IF(E258/D258=INT(E258/D258),E258/D258,INT(E258/D258)+1)</f>
        <v>7585</v>
      </c>
      <c r="G258" s="39">
        <f t="shared" ref="G258:G321" si="9">E258/D258</f>
        <v>7584.8666666666668</v>
      </c>
      <c r="H258" s="41">
        <v>1.0869565217391304E-2</v>
      </c>
      <c r="I258" s="66">
        <v>2.1739130434782608E-2</v>
      </c>
      <c r="J258" s="41">
        <v>2.1739130434782608E-2</v>
      </c>
      <c r="K258" s="21">
        <v>2.1739130434782608E-2</v>
      </c>
    </row>
    <row r="259" spans="1:11">
      <c r="A259" s="5">
        <v>258</v>
      </c>
      <c r="B259" s="1" t="s">
        <v>438</v>
      </c>
      <c r="C259" s="1">
        <v>100</v>
      </c>
      <c r="D259" s="1">
        <v>30</v>
      </c>
      <c r="E259" s="1">
        <v>228692</v>
      </c>
      <c r="F259" s="7">
        <f t="shared" si="8"/>
        <v>7624</v>
      </c>
      <c r="G259" s="39">
        <f t="shared" si="9"/>
        <v>7623.0666666666666</v>
      </c>
      <c r="H259" s="41">
        <v>9.5238095238095247E-3</v>
      </c>
      <c r="I259" s="66">
        <v>1.9047619047619049E-2</v>
      </c>
      <c r="J259" s="41">
        <v>9.5238095238095247E-3</v>
      </c>
      <c r="K259" s="21">
        <v>9.5238095238095247E-3</v>
      </c>
    </row>
    <row r="260" spans="1:11">
      <c r="A260" s="5">
        <v>259</v>
      </c>
      <c r="B260" s="1" t="s">
        <v>439</v>
      </c>
      <c r="C260" s="1">
        <v>100</v>
      </c>
      <c r="D260" s="1">
        <v>30</v>
      </c>
      <c r="E260" s="1">
        <v>234559</v>
      </c>
      <c r="F260" s="7">
        <f t="shared" si="8"/>
        <v>7819</v>
      </c>
      <c r="G260" s="39">
        <f t="shared" si="9"/>
        <v>7818.6333333333332</v>
      </c>
      <c r="H260" s="41">
        <v>0.01</v>
      </c>
      <c r="I260" s="66">
        <v>0.01</v>
      </c>
      <c r="J260" s="41">
        <v>0.02</v>
      </c>
      <c r="K260" s="21">
        <v>0.02</v>
      </c>
    </row>
    <row r="261" spans="1:11">
      <c r="A261" s="5">
        <v>260</v>
      </c>
      <c r="B261" s="1" t="s">
        <v>440</v>
      </c>
      <c r="C261" s="1">
        <v>100</v>
      </c>
      <c r="D261" s="1">
        <v>30</v>
      </c>
      <c r="E261" s="1">
        <v>203709</v>
      </c>
      <c r="F261" s="7">
        <f t="shared" si="8"/>
        <v>6791</v>
      </c>
      <c r="G261" s="39">
        <f t="shared" si="9"/>
        <v>6790.3</v>
      </c>
      <c r="H261" s="41">
        <v>1.7543859649122806E-2</v>
      </c>
      <c r="I261" s="66">
        <v>1.7543859649122806E-2</v>
      </c>
      <c r="J261" s="41">
        <v>8.771929824561403E-3</v>
      </c>
      <c r="K261" s="21">
        <v>1.7543859649122806E-2</v>
      </c>
    </row>
    <row r="262" spans="1:11">
      <c r="A262" s="5">
        <v>261</v>
      </c>
      <c r="B262" s="1" t="s">
        <v>481</v>
      </c>
      <c r="C262" s="1">
        <v>100</v>
      </c>
      <c r="D262" s="1">
        <v>40</v>
      </c>
      <c r="E262" s="1">
        <v>6871</v>
      </c>
      <c r="F262" s="7">
        <f t="shared" si="8"/>
        <v>172</v>
      </c>
      <c r="G262" s="39">
        <f t="shared" si="9"/>
        <v>171.77500000000001</v>
      </c>
      <c r="H262" s="41">
        <v>7.6495132127955487E-2</v>
      </c>
      <c r="I262" s="66">
        <v>6.9541029207232263E-2</v>
      </c>
      <c r="J262" s="41">
        <v>8.9012517385257298E-2</v>
      </c>
      <c r="K262" s="21">
        <v>7.6495132127955487E-2</v>
      </c>
    </row>
    <row r="263" spans="1:11">
      <c r="A263" s="5">
        <v>262</v>
      </c>
      <c r="B263" s="1" t="s">
        <v>482</v>
      </c>
      <c r="C263" s="1">
        <v>100</v>
      </c>
      <c r="D263" s="1">
        <v>40</v>
      </c>
      <c r="E263" s="1">
        <v>4169</v>
      </c>
      <c r="F263" s="7">
        <f t="shared" si="8"/>
        <v>105</v>
      </c>
      <c r="G263" s="39">
        <f t="shared" si="9"/>
        <v>104.22499999999999</v>
      </c>
      <c r="H263" s="41">
        <v>9.8676293622142003E-2</v>
      </c>
      <c r="I263" s="66">
        <v>0.1095066185318893</v>
      </c>
      <c r="J263" s="41">
        <v>9.9879663056558363E-2</v>
      </c>
      <c r="K263" s="21">
        <v>9.9879663056558363E-2</v>
      </c>
    </row>
    <row r="264" spans="1:11">
      <c r="A264" s="5">
        <v>263</v>
      </c>
      <c r="B264" s="1" t="s">
        <v>483</v>
      </c>
      <c r="C264" s="1">
        <v>100</v>
      </c>
      <c r="D264" s="1">
        <v>40</v>
      </c>
      <c r="E264" s="1">
        <v>7055</v>
      </c>
      <c r="F264" s="7">
        <f t="shared" si="8"/>
        <v>177</v>
      </c>
      <c r="G264" s="39">
        <f t="shared" si="9"/>
        <v>176.375</v>
      </c>
      <c r="H264" s="41">
        <v>7.5070821529745049E-2</v>
      </c>
      <c r="I264" s="66">
        <v>6.2322946175637391E-2</v>
      </c>
      <c r="J264" s="41">
        <v>6.5155807365439092E-2</v>
      </c>
      <c r="K264" s="21">
        <v>6.79886685552408E-2</v>
      </c>
    </row>
    <row r="265" spans="1:11">
      <c r="A265" s="5">
        <v>264</v>
      </c>
      <c r="B265" s="1" t="s">
        <v>484</v>
      </c>
      <c r="C265" s="1">
        <v>100</v>
      </c>
      <c r="D265" s="1">
        <v>40</v>
      </c>
      <c r="E265" s="1">
        <v>4964</v>
      </c>
      <c r="F265" s="7">
        <f t="shared" si="8"/>
        <v>125</v>
      </c>
      <c r="G265" s="39">
        <f t="shared" si="9"/>
        <v>124.1</v>
      </c>
      <c r="H265" s="41">
        <v>7.5916230366492143E-2</v>
      </c>
      <c r="I265" s="66">
        <v>9.6858638743455502E-2</v>
      </c>
      <c r="J265" s="41">
        <v>9.947643979057591E-2</v>
      </c>
      <c r="K265" s="21">
        <v>0.10078534031413612</v>
      </c>
    </row>
    <row r="266" spans="1:11">
      <c r="A266" s="5">
        <v>265</v>
      </c>
      <c r="B266" s="1" t="s">
        <v>485</v>
      </c>
      <c r="C266" s="1">
        <v>100</v>
      </c>
      <c r="D266" s="1">
        <v>40</v>
      </c>
      <c r="E266" s="1">
        <v>5520</v>
      </c>
      <c r="F266" s="7">
        <f t="shared" si="8"/>
        <v>138</v>
      </c>
      <c r="G266" s="39">
        <f t="shared" si="9"/>
        <v>138</v>
      </c>
      <c r="H266" s="41">
        <v>7.9110012360939425E-2</v>
      </c>
      <c r="I266" s="66">
        <v>0.12113720642768851</v>
      </c>
      <c r="J266" s="41">
        <v>0.103831891223733</v>
      </c>
      <c r="K266" s="21">
        <v>0.103831891223733</v>
      </c>
    </row>
    <row r="267" spans="1:11">
      <c r="A267" s="5">
        <v>266</v>
      </c>
      <c r="B267" s="1" t="s">
        <v>486</v>
      </c>
      <c r="C267" s="1">
        <v>100</v>
      </c>
      <c r="D267" s="1">
        <v>40</v>
      </c>
      <c r="E267" s="1">
        <v>7605</v>
      </c>
      <c r="F267" s="7">
        <f t="shared" si="8"/>
        <v>191</v>
      </c>
      <c r="G267" s="39">
        <f t="shared" si="9"/>
        <v>190.125</v>
      </c>
      <c r="H267" s="41">
        <v>0.11195652173913044</v>
      </c>
      <c r="I267" s="66">
        <v>0.11304347826086956</v>
      </c>
      <c r="J267" s="41">
        <v>0.1108695652173913</v>
      </c>
      <c r="K267" s="21">
        <v>0.12282608695652174</v>
      </c>
    </row>
    <row r="268" spans="1:11">
      <c r="A268" s="5">
        <v>267</v>
      </c>
      <c r="B268" s="1" t="s">
        <v>487</v>
      </c>
      <c r="C268" s="1">
        <v>100</v>
      </c>
      <c r="D268" s="1">
        <v>40</v>
      </c>
      <c r="E268" s="1">
        <v>5447</v>
      </c>
      <c r="F268" s="7">
        <f t="shared" si="8"/>
        <v>137</v>
      </c>
      <c r="G268" s="39">
        <f t="shared" si="9"/>
        <v>136.17500000000001</v>
      </c>
      <c r="H268" s="41">
        <v>0.10312075983717775</v>
      </c>
      <c r="I268" s="66">
        <v>0.10040705563093623</v>
      </c>
      <c r="J268" s="41">
        <v>8.9552238805970144E-2</v>
      </c>
      <c r="K268" s="21">
        <v>8.9552238805970144E-2</v>
      </c>
    </row>
    <row r="269" spans="1:11">
      <c r="A269" s="5">
        <v>268</v>
      </c>
      <c r="B269" s="1" t="s">
        <v>488</v>
      </c>
      <c r="C269" s="1">
        <v>100</v>
      </c>
      <c r="D269" s="1">
        <v>40</v>
      </c>
      <c r="E269" s="1">
        <v>5159</v>
      </c>
      <c r="F269" s="7">
        <f t="shared" si="8"/>
        <v>129</v>
      </c>
      <c r="G269" s="39">
        <f t="shared" si="9"/>
        <v>128.97499999999999</v>
      </c>
      <c r="H269" s="41">
        <v>6.5789473684210523E-2</v>
      </c>
      <c r="I269" s="66">
        <v>6.6985645933014357E-2</v>
      </c>
      <c r="J269" s="41">
        <v>5.9808612440191387E-2</v>
      </c>
      <c r="K269" s="21">
        <v>7.8947368421052627E-2</v>
      </c>
    </row>
    <row r="270" spans="1:11">
      <c r="A270" s="5">
        <v>269</v>
      </c>
      <c r="B270" s="1" t="s">
        <v>489</v>
      </c>
      <c r="C270" s="1">
        <v>100</v>
      </c>
      <c r="D270" s="1">
        <v>40</v>
      </c>
      <c r="E270" s="1">
        <v>6730</v>
      </c>
      <c r="F270" s="7">
        <f t="shared" si="8"/>
        <v>169</v>
      </c>
      <c r="G270" s="39">
        <f t="shared" si="9"/>
        <v>168.25</v>
      </c>
      <c r="H270" s="41">
        <v>7.7411167512690351E-2</v>
      </c>
      <c r="I270" s="66">
        <v>6.8527918781725886E-2</v>
      </c>
      <c r="J270" s="41">
        <v>9.01015228426396E-2</v>
      </c>
      <c r="K270" s="21">
        <v>9.01015228426396E-2</v>
      </c>
    </row>
    <row r="271" spans="1:11">
      <c r="A271" s="5">
        <v>270</v>
      </c>
      <c r="B271" s="1" t="s">
        <v>490</v>
      </c>
      <c r="C271" s="1">
        <v>100</v>
      </c>
      <c r="D271" s="1">
        <v>40</v>
      </c>
      <c r="E271" s="1">
        <v>7398</v>
      </c>
      <c r="F271" s="7">
        <f t="shared" si="8"/>
        <v>185</v>
      </c>
      <c r="G271" s="39">
        <f t="shared" si="9"/>
        <v>184.95</v>
      </c>
      <c r="H271" s="41">
        <v>0.12365591397849462</v>
      </c>
      <c r="I271" s="66">
        <v>0.12903225806451613</v>
      </c>
      <c r="J271" s="41">
        <v>0.13333333333333333</v>
      </c>
      <c r="K271" s="21">
        <v>0.13333333333333333</v>
      </c>
    </row>
    <row r="272" spans="1:11">
      <c r="A272" s="5">
        <v>271</v>
      </c>
      <c r="B272" s="1" t="s">
        <v>531</v>
      </c>
      <c r="C272" s="1">
        <v>100</v>
      </c>
      <c r="D272" s="1">
        <v>100</v>
      </c>
      <c r="E272" s="1">
        <v>69519</v>
      </c>
      <c r="F272" s="7">
        <f t="shared" si="8"/>
        <v>696</v>
      </c>
      <c r="G272" s="39">
        <f t="shared" si="9"/>
        <v>695.19</v>
      </c>
      <c r="H272" s="41">
        <v>7.2916666666666671E-2</v>
      </c>
      <c r="I272" s="66">
        <v>6.5972222222222224E-2</v>
      </c>
      <c r="J272" s="41">
        <v>6.5972222222222224E-2</v>
      </c>
      <c r="K272" s="21">
        <v>6.9444444444444448E-2</v>
      </c>
    </row>
    <row r="273" spans="1:11">
      <c r="A273" s="5">
        <v>272</v>
      </c>
      <c r="B273" s="1" t="s">
        <v>532</v>
      </c>
      <c r="C273" s="1">
        <v>100</v>
      </c>
      <c r="D273" s="1">
        <v>100</v>
      </c>
      <c r="E273" s="1">
        <v>89131</v>
      </c>
      <c r="F273" s="7">
        <f t="shared" si="8"/>
        <v>892</v>
      </c>
      <c r="G273" s="39">
        <f t="shared" si="9"/>
        <v>891.31</v>
      </c>
      <c r="H273" s="41">
        <v>7.8078078078078081E-2</v>
      </c>
      <c r="I273" s="66">
        <v>6.9069069069069067E-2</v>
      </c>
      <c r="J273" s="41">
        <v>6.9069069069069067E-2</v>
      </c>
      <c r="K273" s="21">
        <v>7.2072072072072071E-2</v>
      </c>
    </row>
    <row r="274" spans="1:11">
      <c r="A274" s="5">
        <v>273</v>
      </c>
      <c r="B274" s="1" t="s">
        <v>533</v>
      </c>
      <c r="C274" s="1">
        <v>100</v>
      </c>
      <c r="D274" s="1">
        <v>100</v>
      </c>
      <c r="E274" s="1">
        <v>115372</v>
      </c>
      <c r="F274" s="7">
        <f t="shared" si="8"/>
        <v>1154</v>
      </c>
      <c r="G274" s="39">
        <f t="shared" si="9"/>
        <v>1153.72</v>
      </c>
      <c r="H274" s="41">
        <v>5.3003533568904596E-2</v>
      </c>
      <c r="I274" s="66">
        <v>6.0070671378091869E-2</v>
      </c>
      <c r="J274" s="41">
        <v>5.6537102473498232E-2</v>
      </c>
      <c r="K274" s="21">
        <v>5.6537102473498232E-2</v>
      </c>
    </row>
    <row r="275" spans="1:11">
      <c r="A275" s="5">
        <v>274</v>
      </c>
      <c r="B275" s="1" t="s">
        <v>534</v>
      </c>
      <c r="C275" s="1">
        <v>100</v>
      </c>
      <c r="D275" s="1">
        <v>100</v>
      </c>
      <c r="E275" s="1">
        <v>104282</v>
      </c>
      <c r="F275" s="7">
        <f t="shared" si="8"/>
        <v>1043</v>
      </c>
      <c r="G275" s="39">
        <f t="shared" si="9"/>
        <v>1042.82</v>
      </c>
      <c r="H275" s="41">
        <v>5.5555555555555552E-2</v>
      </c>
      <c r="I275" s="66">
        <v>6.535947712418301E-2</v>
      </c>
      <c r="J275" s="41">
        <v>6.8627450980392163E-2</v>
      </c>
      <c r="K275" s="21">
        <v>7.5163398692810454E-2</v>
      </c>
    </row>
    <row r="276" spans="1:11">
      <c r="A276" s="5">
        <v>275</v>
      </c>
      <c r="B276" s="1" t="s">
        <v>535</v>
      </c>
      <c r="C276" s="1">
        <v>100</v>
      </c>
      <c r="D276" s="1">
        <v>100</v>
      </c>
      <c r="E276" s="1">
        <v>119011</v>
      </c>
      <c r="F276" s="7">
        <f t="shared" si="8"/>
        <v>1191</v>
      </c>
      <c r="G276" s="39">
        <f t="shared" si="9"/>
        <v>1190.1099999999999</v>
      </c>
      <c r="H276" s="41">
        <v>6.7901234567901231E-2</v>
      </c>
      <c r="I276" s="66">
        <v>5.5555555555555552E-2</v>
      </c>
      <c r="J276" s="41">
        <v>6.1728395061728392E-2</v>
      </c>
      <c r="K276" s="21">
        <v>5.8641975308641972E-2</v>
      </c>
    </row>
    <row r="277" spans="1:11">
      <c r="A277" s="5">
        <v>276</v>
      </c>
      <c r="B277" s="1" t="s">
        <v>536</v>
      </c>
      <c r="C277" s="1">
        <v>100</v>
      </c>
      <c r="D277" s="1">
        <v>100</v>
      </c>
      <c r="E277" s="1">
        <v>87773</v>
      </c>
      <c r="F277" s="7">
        <f t="shared" si="8"/>
        <v>878</v>
      </c>
      <c r="G277" s="39">
        <f t="shared" si="9"/>
        <v>877.73</v>
      </c>
      <c r="H277" s="41">
        <v>6.25E-2</v>
      </c>
      <c r="I277" s="66">
        <v>8.9673913043478257E-2</v>
      </c>
      <c r="J277" s="41">
        <v>6.5217391304347824E-2</v>
      </c>
      <c r="K277" s="21">
        <v>8.1521739130434784E-2</v>
      </c>
    </row>
    <row r="278" spans="1:11">
      <c r="A278" s="5">
        <v>277</v>
      </c>
      <c r="B278" s="1" t="s">
        <v>537</v>
      </c>
      <c r="C278" s="1">
        <v>100</v>
      </c>
      <c r="D278" s="1">
        <v>100</v>
      </c>
      <c r="E278" s="1">
        <v>90638</v>
      </c>
      <c r="F278" s="7">
        <f t="shared" si="8"/>
        <v>907</v>
      </c>
      <c r="G278" s="39">
        <f t="shared" si="9"/>
        <v>906.38</v>
      </c>
      <c r="H278" s="41">
        <v>5.7627118644067797E-2</v>
      </c>
      <c r="I278" s="66">
        <v>6.7796610169491525E-2</v>
      </c>
      <c r="J278" s="41">
        <v>7.1186440677966104E-2</v>
      </c>
      <c r="K278" s="21">
        <v>5.4237288135593219E-2</v>
      </c>
    </row>
    <row r="279" spans="1:11">
      <c r="A279" s="5">
        <v>278</v>
      </c>
      <c r="B279" s="1" t="s">
        <v>538</v>
      </c>
      <c r="C279" s="1">
        <v>100</v>
      </c>
      <c r="D279" s="1">
        <v>100</v>
      </c>
      <c r="E279" s="1">
        <v>125010</v>
      </c>
      <c r="F279" s="7">
        <f t="shared" si="8"/>
        <v>1251</v>
      </c>
      <c r="G279" s="39">
        <f t="shared" si="9"/>
        <v>1250.0999999999999</v>
      </c>
      <c r="H279" s="41">
        <v>5.3731343283582089E-2</v>
      </c>
      <c r="I279" s="66">
        <v>5.6716417910447764E-2</v>
      </c>
      <c r="J279" s="41">
        <v>5.0746268656716415E-2</v>
      </c>
      <c r="K279" s="21">
        <v>5.6716417910447764E-2</v>
      </c>
    </row>
    <row r="280" spans="1:11">
      <c r="A280" s="5">
        <v>279</v>
      </c>
      <c r="B280" s="1" t="s">
        <v>539</v>
      </c>
      <c r="C280" s="1">
        <v>100</v>
      </c>
      <c r="D280" s="1">
        <v>100</v>
      </c>
      <c r="E280" s="1">
        <v>83980</v>
      </c>
      <c r="F280" s="7">
        <f t="shared" si="8"/>
        <v>840</v>
      </c>
      <c r="G280" s="39">
        <f t="shared" si="9"/>
        <v>839.8</v>
      </c>
      <c r="H280" s="41">
        <v>5.3797468354430382E-2</v>
      </c>
      <c r="I280" s="66">
        <v>4.746835443037975E-2</v>
      </c>
      <c r="J280" s="41">
        <v>5.6962025316455694E-2</v>
      </c>
      <c r="K280" s="21">
        <v>5.6962025316455694E-2</v>
      </c>
    </row>
    <row r="281" spans="1:11">
      <c r="A281" s="5">
        <v>280</v>
      </c>
      <c r="B281" s="1" t="s">
        <v>540</v>
      </c>
      <c r="C281" s="1">
        <v>100</v>
      </c>
      <c r="D281" s="1">
        <v>100</v>
      </c>
      <c r="E281" s="1">
        <v>84528</v>
      </c>
      <c r="F281" s="7">
        <f t="shared" si="8"/>
        <v>846</v>
      </c>
      <c r="G281" s="39">
        <f t="shared" si="9"/>
        <v>845.28</v>
      </c>
      <c r="H281" s="41">
        <v>5.3763440860215055E-2</v>
      </c>
      <c r="I281" s="66">
        <v>5.9139784946236562E-2</v>
      </c>
      <c r="J281" s="41">
        <v>6.1827956989247312E-2</v>
      </c>
      <c r="K281" s="21">
        <v>7.5268817204301078E-2</v>
      </c>
    </row>
    <row r="282" spans="1:11">
      <c r="A282" s="5">
        <v>281</v>
      </c>
      <c r="B282" s="1" t="s">
        <v>581</v>
      </c>
      <c r="C282" s="1">
        <v>100</v>
      </c>
      <c r="D282" s="1">
        <v>100</v>
      </c>
      <c r="E282" s="1">
        <v>24257</v>
      </c>
      <c r="F282" s="7">
        <f t="shared" si="8"/>
        <v>243</v>
      </c>
      <c r="G282" s="39">
        <f t="shared" si="9"/>
        <v>242.57</v>
      </c>
      <c r="H282" s="41">
        <v>8.7727071333628712E-2</v>
      </c>
      <c r="I282" s="66">
        <v>7.5321222862206466E-2</v>
      </c>
      <c r="J282" s="41">
        <v>0.12583074878156844</v>
      </c>
      <c r="K282" s="21">
        <v>0.12583074878156844</v>
      </c>
    </row>
    <row r="283" spans="1:11">
      <c r="A283" s="5">
        <v>282</v>
      </c>
      <c r="B283" s="1" t="s">
        <v>582</v>
      </c>
      <c r="C283" s="1">
        <v>100</v>
      </c>
      <c r="D283" s="1">
        <v>100</v>
      </c>
      <c r="E283" s="1">
        <v>25445</v>
      </c>
      <c r="F283" s="7">
        <f t="shared" si="8"/>
        <v>255</v>
      </c>
      <c r="G283" s="39">
        <f t="shared" si="9"/>
        <v>254.45</v>
      </c>
      <c r="H283" s="41">
        <v>0.12032085561497326</v>
      </c>
      <c r="I283" s="66">
        <v>0.11917494270435447</v>
      </c>
      <c r="J283" s="41">
        <v>0.14056531703590527</v>
      </c>
      <c r="K283" s="21">
        <v>0.14056531703590527</v>
      </c>
    </row>
    <row r="284" spans="1:11">
      <c r="A284" s="5">
        <v>283</v>
      </c>
      <c r="B284" s="1" t="s">
        <v>583</v>
      </c>
      <c r="C284" s="1">
        <v>100</v>
      </c>
      <c r="D284" s="1">
        <v>100</v>
      </c>
      <c r="E284" s="1">
        <v>24830</v>
      </c>
      <c r="F284" s="7">
        <f t="shared" si="8"/>
        <v>249</v>
      </c>
      <c r="G284" s="39">
        <f t="shared" si="9"/>
        <v>248.3</v>
      </c>
      <c r="H284" s="41">
        <v>7.879333633498424E-2</v>
      </c>
      <c r="I284" s="66">
        <v>7.8343088698784327E-2</v>
      </c>
      <c r="J284" s="41">
        <v>7.879333633498424E-2</v>
      </c>
      <c r="K284" s="21">
        <v>7.879333633498424E-2</v>
      </c>
    </row>
    <row r="285" spans="1:11">
      <c r="A285" s="5">
        <v>284</v>
      </c>
      <c r="B285" s="1" t="s">
        <v>584</v>
      </c>
      <c r="C285" s="1">
        <v>100</v>
      </c>
      <c r="D285" s="1">
        <v>100</v>
      </c>
      <c r="E285" s="1">
        <v>26128</v>
      </c>
      <c r="F285" s="7">
        <f t="shared" si="8"/>
        <v>262</v>
      </c>
      <c r="G285" s="39">
        <f t="shared" si="9"/>
        <v>261.27999999999997</v>
      </c>
      <c r="H285" s="41">
        <v>9.2461474385672635E-2</v>
      </c>
      <c r="I285" s="66">
        <v>9.3710953769262806E-2</v>
      </c>
      <c r="J285" s="41">
        <v>0.10953769262807164</v>
      </c>
      <c r="K285" s="21">
        <v>0.10953769262807164</v>
      </c>
    </row>
    <row r="286" spans="1:11">
      <c r="A286" s="5">
        <v>285</v>
      </c>
      <c r="B286" s="1" t="s">
        <v>585</v>
      </c>
      <c r="C286" s="1">
        <v>100</v>
      </c>
      <c r="D286" s="1">
        <v>100</v>
      </c>
      <c r="E286" s="1">
        <v>24958</v>
      </c>
      <c r="F286" s="7">
        <f t="shared" si="8"/>
        <v>250</v>
      </c>
      <c r="G286" s="39">
        <f t="shared" si="9"/>
        <v>249.58</v>
      </c>
      <c r="H286" s="41">
        <v>0.12151002752654345</v>
      </c>
      <c r="I286" s="66">
        <v>0.12151002752654345</v>
      </c>
      <c r="J286" s="41">
        <v>0.12583562721195438</v>
      </c>
      <c r="K286" s="21">
        <v>0.12622886354699175</v>
      </c>
    </row>
    <row r="287" spans="1:11">
      <c r="A287" s="5">
        <v>286</v>
      </c>
      <c r="B287" s="1" t="s">
        <v>586</v>
      </c>
      <c r="C287" s="1">
        <v>100</v>
      </c>
      <c r="D287" s="1">
        <v>100</v>
      </c>
      <c r="E287" s="1">
        <v>27464</v>
      </c>
      <c r="F287" s="7">
        <f t="shared" si="8"/>
        <v>275</v>
      </c>
      <c r="G287" s="39">
        <f t="shared" si="9"/>
        <v>274.64</v>
      </c>
      <c r="H287" s="41">
        <v>0.10793103448275862</v>
      </c>
      <c r="I287" s="66">
        <v>0.10896551724137932</v>
      </c>
      <c r="J287" s="41">
        <v>0.10896551724137932</v>
      </c>
      <c r="K287" s="21">
        <v>0.10896551724137932</v>
      </c>
    </row>
    <row r="288" spans="1:11">
      <c r="A288" s="5">
        <v>287</v>
      </c>
      <c r="B288" s="1" t="s">
        <v>587</v>
      </c>
      <c r="C288" s="1">
        <v>100</v>
      </c>
      <c r="D288" s="1">
        <v>100</v>
      </c>
      <c r="E288" s="1">
        <v>29037</v>
      </c>
      <c r="F288" s="7">
        <f t="shared" si="8"/>
        <v>291</v>
      </c>
      <c r="G288" s="39">
        <f t="shared" si="9"/>
        <v>290.37</v>
      </c>
      <c r="H288" s="41">
        <v>8.3044982698961933E-2</v>
      </c>
      <c r="I288" s="66">
        <v>8.1314878892733561E-2</v>
      </c>
      <c r="J288" s="41">
        <v>0.11029411764705882</v>
      </c>
      <c r="K288" s="21">
        <v>0.11029411764705882</v>
      </c>
    </row>
    <row r="289" spans="1:11">
      <c r="A289" s="5">
        <v>288</v>
      </c>
      <c r="B289" s="1" t="s">
        <v>588</v>
      </c>
      <c r="C289" s="1">
        <v>100</v>
      </c>
      <c r="D289" s="1">
        <v>100</v>
      </c>
      <c r="E289" s="1">
        <v>28863</v>
      </c>
      <c r="F289" s="7">
        <f t="shared" si="8"/>
        <v>289</v>
      </c>
      <c r="G289" s="39">
        <f t="shared" si="9"/>
        <v>288.63</v>
      </c>
      <c r="H289" s="41">
        <v>7.8737162419170781E-2</v>
      </c>
      <c r="I289" s="66">
        <v>8.216051730696082E-2</v>
      </c>
      <c r="J289" s="41">
        <v>8.0258653480410808E-2</v>
      </c>
      <c r="K289" s="21">
        <v>8.0258653480410808E-2</v>
      </c>
    </row>
    <row r="290" spans="1:11">
      <c r="A290" s="5">
        <v>289</v>
      </c>
      <c r="B290" s="1" t="s">
        <v>589</v>
      </c>
      <c r="C290" s="1">
        <v>100</v>
      </c>
      <c r="D290" s="1">
        <v>100</v>
      </c>
      <c r="E290" s="1">
        <v>29756</v>
      </c>
      <c r="F290" s="7">
        <f t="shared" si="8"/>
        <v>298</v>
      </c>
      <c r="G290" s="39">
        <f t="shared" si="9"/>
        <v>297.56</v>
      </c>
      <c r="H290" s="41">
        <v>7.02247191011236E-2</v>
      </c>
      <c r="I290" s="66">
        <v>7.0626003210272875E-2</v>
      </c>
      <c r="J290" s="41">
        <v>8.7078651685393263E-2</v>
      </c>
      <c r="K290" s="21">
        <v>8.7078651685393263E-2</v>
      </c>
    </row>
    <row r="291" spans="1:11">
      <c r="A291" s="5">
        <v>290</v>
      </c>
      <c r="B291" s="1" t="s">
        <v>590</v>
      </c>
      <c r="C291" s="1">
        <v>100</v>
      </c>
      <c r="D291" s="1">
        <v>100</v>
      </c>
      <c r="E291" s="1">
        <v>25943</v>
      </c>
      <c r="F291" s="7">
        <f t="shared" si="8"/>
        <v>260</v>
      </c>
      <c r="G291" s="39">
        <f t="shared" si="9"/>
        <v>259.43</v>
      </c>
      <c r="H291" s="41">
        <v>9.7060833902939167E-2</v>
      </c>
      <c r="I291" s="66">
        <v>0.11175666438824333</v>
      </c>
      <c r="J291" s="41">
        <v>0.11175666438824333</v>
      </c>
      <c r="K291" s="21">
        <v>0.11175666438824333</v>
      </c>
    </row>
    <row r="292" spans="1:11">
      <c r="A292" s="5">
        <v>291</v>
      </c>
      <c r="B292" s="1" t="s">
        <v>631</v>
      </c>
      <c r="C292" s="1">
        <v>100</v>
      </c>
      <c r="D292" s="1">
        <v>300</v>
      </c>
      <c r="E292" s="1">
        <v>225667</v>
      </c>
      <c r="F292" s="7">
        <f t="shared" si="8"/>
        <v>753</v>
      </c>
      <c r="G292" s="39">
        <f t="shared" si="9"/>
        <v>752.22333333333336</v>
      </c>
      <c r="H292" s="41">
        <v>9.2961487383798141E-2</v>
      </c>
      <c r="I292" s="66">
        <v>7.5697211155378488E-2</v>
      </c>
      <c r="J292" s="41">
        <v>5.7104913678618856E-2</v>
      </c>
      <c r="K292" s="21">
        <v>5.7104913678618856E-2</v>
      </c>
    </row>
    <row r="293" spans="1:11">
      <c r="A293" s="5">
        <v>292</v>
      </c>
      <c r="B293" s="1" t="s">
        <v>632</v>
      </c>
      <c r="C293" s="1">
        <v>100</v>
      </c>
      <c r="D293" s="1">
        <v>300</v>
      </c>
      <c r="E293" s="1">
        <v>261774</v>
      </c>
      <c r="F293" s="7">
        <f t="shared" si="8"/>
        <v>873</v>
      </c>
      <c r="G293" s="39">
        <f t="shared" si="9"/>
        <v>872.58</v>
      </c>
      <c r="H293" s="41">
        <v>7.7892325315005728E-2</v>
      </c>
      <c r="I293" s="66">
        <v>9.8510882016036652E-2</v>
      </c>
      <c r="J293" s="41">
        <v>7.903780068728522E-2</v>
      </c>
      <c r="K293" s="21">
        <v>7.903780068728522E-2</v>
      </c>
    </row>
    <row r="294" spans="1:11">
      <c r="A294" s="5">
        <v>293</v>
      </c>
      <c r="B294" s="1" t="s">
        <v>633</v>
      </c>
      <c r="C294" s="1">
        <v>100</v>
      </c>
      <c r="D294" s="1">
        <v>300</v>
      </c>
      <c r="E294" s="1">
        <v>222057</v>
      </c>
      <c r="F294" s="7">
        <f t="shared" si="8"/>
        <v>741</v>
      </c>
      <c r="G294" s="39">
        <f t="shared" si="9"/>
        <v>740.19</v>
      </c>
      <c r="H294" s="41">
        <v>7.1524966261808362E-2</v>
      </c>
      <c r="I294" s="66">
        <v>7.1524966261808362E-2</v>
      </c>
      <c r="J294" s="41">
        <v>7.28744939271255E-2</v>
      </c>
      <c r="K294" s="21">
        <v>7.28744939271255E-2</v>
      </c>
    </row>
    <row r="295" spans="1:11">
      <c r="A295" s="5">
        <v>294</v>
      </c>
      <c r="B295" s="1" t="s">
        <v>634</v>
      </c>
      <c r="C295" s="1">
        <v>100</v>
      </c>
      <c r="D295" s="1">
        <v>300</v>
      </c>
      <c r="E295" s="1">
        <v>240023</v>
      </c>
      <c r="F295" s="7">
        <f t="shared" si="8"/>
        <v>801</v>
      </c>
      <c r="G295" s="39">
        <f t="shared" si="9"/>
        <v>800.07666666666671</v>
      </c>
      <c r="H295" s="41">
        <v>5.6179775280898875E-2</v>
      </c>
      <c r="I295" s="66">
        <v>7.990012484394507E-2</v>
      </c>
      <c r="J295" s="41">
        <v>8.6142322097378279E-2</v>
      </c>
      <c r="K295" s="21">
        <v>7.8651685393258425E-2</v>
      </c>
    </row>
    <row r="296" spans="1:11">
      <c r="A296" s="5">
        <v>295</v>
      </c>
      <c r="B296" s="1" t="s">
        <v>635</v>
      </c>
      <c r="C296" s="1">
        <v>100</v>
      </c>
      <c r="D296" s="1">
        <v>300</v>
      </c>
      <c r="E296" s="1">
        <v>254217</v>
      </c>
      <c r="F296" s="7">
        <f t="shared" si="8"/>
        <v>848</v>
      </c>
      <c r="G296" s="39">
        <f t="shared" si="9"/>
        <v>847.39</v>
      </c>
      <c r="H296" s="41">
        <v>6.9575471698113206E-2</v>
      </c>
      <c r="I296" s="66">
        <v>7.1933962264150941E-2</v>
      </c>
      <c r="J296" s="41">
        <v>0.10495283018867925</v>
      </c>
      <c r="K296" s="21">
        <v>0.10023584905660378</v>
      </c>
    </row>
    <row r="297" spans="1:11">
      <c r="A297" s="5">
        <v>296</v>
      </c>
      <c r="B297" s="1" t="s">
        <v>636</v>
      </c>
      <c r="C297" s="1">
        <v>100</v>
      </c>
      <c r="D297" s="1">
        <v>300</v>
      </c>
      <c r="E297" s="1">
        <v>289969</v>
      </c>
      <c r="F297" s="7">
        <f t="shared" si="8"/>
        <v>967</v>
      </c>
      <c r="G297" s="39">
        <f t="shared" si="9"/>
        <v>966.56333333333339</v>
      </c>
      <c r="H297" s="41">
        <v>7.8593588417786964E-2</v>
      </c>
      <c r="I297" s="66">
        <v>7.0320579110651496E-2</v>
      </c>
      <c r="J297" s="41">
        <v>0.11271975180972078</v>
      </c>
      <c r="K297" s="21">
        <v>0.11271975180972078</v>
      </c>
    </row>
    <row r="298" spans="1:11">
      <c r="A298" s="5">
        <v>297</v>
      </c>
      <c r="B298" s="1" t="s">
        <v>637</v>
      </c>
      <c r="C298" s="1">
        <v>100</v>
      </c>
      <c r="D298" s="1">
        <v>300</v>
      </c>
      <c r="E298" s="1">
        <v>231135</v>
      </c>
      <c r="F298" s="7">
        <f t="shared" si="8"/>
        <v>771</v>
      </c>
      <c r="G298" s="39">
        <f t="shared" si="9"/>
        <v>770.45</v>
      </c>
      <c r="H298" s="41">
        <v>7.3929961089494164E-2</v>
      </c>
      <c r="I298" s="66">
        <v>7.1335927367055768E-2</v>
      </c>
      <c r="J298" s="41">
        <v>7.7821011673151752E-2</v>
      </c>
      <c r="K298" s="21">
        <v>7.7821011673151752E-2</v>
      </c>
    </row>
    <row r="299" spans="1:11">
      <c r="A299" s="5">
        <v>298</v>
      </c>
      <c r="B299" s="1" t="s">
        <v>638</v>
      </c>
      <c r="C299" s="1">
        <v>100</v>
      </c>
      <c r="D299" s="1">
        <v>300</v>
      </c>
      <c r="E299" s="1">
        <v>262878</v>
      </c>
      <c r="F299" s="7">
        <f t="shared" si="8"/>
        <v>877</v>
      </c>
      <c r="G299" s="39">
        <f t="shared" si="9"/>
        <v>876.26</v>
      </c>
      <c r="H299" s="41">
        <v>7.0695553021664762E-2</v>
      </c>
      <c r="I299" s="66">
        <v>5.9293044469783354E-2</v>
      </c>
      <c r="J299" s="41">
        <v>7.8677309007981755E-2</v>
      </c>
      <c r="K299" s="21">
        <v>7.8677309007981755E-2</v>
      </c>
    </row>
    <row r="300" spans="1:11">
      <c r="A300" s="5">
        <v>299</v>
      </c>
      <c r="B300" s="1" t="s">
        <v>639</v>
      </c>
      <c r="C300" s="1">
        <v>100</v>
      </c>
      <c r="D300" s="1">
        <v>300</v>
      </c>
      <c r="E300" s="1">
        <v>249113</v>
      </c>
      <c r="F300" s="7">
        <f t="shared" si="8"/>
        <v>831</v>
      </c>
      <c r="G300" s="39">
        <f t="shared" si="9"/>
        <v>830.37666666666667</v>
      </c>
      <c r="H300" s="41">
        <v>6.1371841155234655E-2</v>
      </c>
      <c r="I300" s="66">
        <v>5.2948255114320095E-2</v>
      </c>
      <c r="J300" s="41">
        <v>7.7015643802647415E-2</v>
      </c>
      <c r="K300" s="21">
        <v>7.7015643802647415E-2</v>
      </c>
    </row>
    <row r="301" spans="1:11">
      <c r="A301" s="5">
        <v>300</v>
      </c>
      <c r="B301" s="1" t="s">
        <v>640</v>
      </c>
      <c r="C301" s="1">
        <v>100</v>
      </c>
      <c r="D301" s="1">
        <v>300</v>
      </c>
      <c r="E301" s="1">
        <v>292519</v>
      </c>
      <c r="F301" s="7">
        <f t="shared" si="8"/>
        <v>976</v>
      </c>
      <c r="G301" s="39">
        <f t="shared" si="9"/>
        <v>975.06333333333339</v>
      </c>
      <c r="H301" s="41">
        <v>7.4795081967213115E-2</v>
      </c>
      <c r="I301" s="66">
        <v>5.9426229508196718E-2</v>
      </c>
      <c r="J301" s="41">
        <v>7.8893442622950824E-2</v>
      </c>
      <c r="K301" s="21">
        <v>7.8893442622950824E-2</v>
      </c>
    </row>
    <row r="302" spans="1:11">
      <c r="A302" s="5">
        <v>301</v>
      </c>
      <c r="B302" s="1" t="s">
        <v>641</v>
      </c>
      <c r="C302" s="1">
        <v>20</v>
      </c>
      <c r="D302" s="1">
        <v>100</v>
      </c>
      <c r="E302" s="1">
        <v>43863</v>
      </c>
      <c r="F302" s="7">
        <f t="shared" si="8"/>
        <v>439</v>
      </c>
      <c r="G302" s="39">
        <f t="shared" si="9"/>
        <v>438.63</v>
      </c>
      <c r="H302" s="41">
        <v>0.25968109339407747</v>
      </c>
      <c r="I302" s="66">
        <v>0.25968109339407747</v>
      </c>
      <c r="J302" s="41">
        <v>8.8838268792710701E-2</v>
      </c>
      <c r="K302" s="21">
        <v>8.8838268792710701E-2</v>
      </c>
    </row>
    <row r="303" spans="1:11">
      <c r="A303" s="5">
        <v>302</v>
      </c>
      <c r="B303" s="1" t="s">
        <v>642</v>
      </c>
      <c r="C303" s="1">
        <v>20</v>
      </c>
      <c r="D303" s="1">
        <v>100</v>
      </c>
      <c r="E303" s="1">
        <v>37994</v>
      </c>
      <c r="F303" s="7">
        <f t="shared" si="8"/>
        <v>380</v>
      </c>
      <c r="G303" s="39">
        <f t="shared" si="9"/>
        <v>379.94</v>
      </c>
      <c r="H303" s="41">
        <v>0.20789473684210527</v>
      </c>
      <c r="I303" s="66">
        <v>0.20789473684210527</v>
      </c>
      <c r="J303" s="41">
        <v>0.21052631578947367</v>
      </c>
      <c r="K303" s="21">
        <v>0.21052631578947367</v>
      </c>
    </row>
    <row r="304" spans="1:11">
      <c r="A304" s="5">
        <v>303</v>
      </c>
      <c r="B304" s="1" t="s">
        <v>643</v>
      </c>
      <c r="C304" s="1">
        <v>20</v>
      </c>
      <c r="D304" s="1">
        <v>100</v>
      </c>
      <c r="E304" s="1">
        <v>39269</v>
      </c>
      <c r="F304" s="7">
        <f t="shared" si="8"/>
        <v>393</v>
      </c>
      <c r="G304" s="39">
        <f t="shared" si="9"/>
        <v>392.69</v>
      </c>
      <c r="H304" s="41">
        <v>0.14503816793893129</v>
      </c>
      <c r="I304" s="66">
        <v>0.14503816793893129</v>
      </c>
      <c r="J304" s="41">
        <v>0.14503816793893129</v>
      </c>
      <c r="K304" s="21">
        <v>0.14503816793893129</v>
      </c>
    </row>
    <row r="305" spans="1:11">
      <c r="A305" s="5">
        <v>304</v>
      </c>
      <c r="B305" s="1" t="s">
        <v>644</v>
      </c>
      <c r="C305" s="1">
        <v>20</v>
      </c>
      <c r="D305" s="1">
        <v>100</v>
      </c>
      <c r="E305" s="1">
        <v>51044</v>
      </c>
      <c r="F305" s="7">
        <f t="shared" si="8"/>
        <v>511</v>
      </c>
      <c r="G305" s="39">
        <f t="shared" si="9"/>
        <v>510.44</v>
      </c>
      <c r="H305" s="41">
        <v>0.26810176125244617</v>
      </c>
      <c r="I305" s="66">
        <v>0.26810176125244617</v>
      </c>
      <c r="J305" s="41">
        <v>0.26810176125244617</v>
      </c>
      <c r="K305" s="21">
        <v>0.26810176125244617</v>
      </c>
    </row>
    <row r="306" spans="1:11">
      <c r="A306" s="5">
        <v>305</v>
      </c>
      <c r="B306" s="1" t="s">
        <v>645</v>
      </c>
      <c r="C306" s="1">
        <v>20</v>
      </c>
      <c r="D306" s="1">
        <v>100</v>
      </c>
      <c r="E306" s="1">
        <v>46202</v>
      </c>
      <c r="F306" s="7">
        <f t="shared" si="8"/>
        <v>463</v>
      </c>
      <c r="G306" s="39">
        <f t="shared" si="9"/>
        <v>462.02</v>
      </c>
      <c r="H306" s="41">
        <v>0.17494600431965443</v>
      </c>
      <c r="I306" s="66">
        <v>0.17494600431965443</v>
      </c>
      <c r="J306" s="41">
        <v>0.17494600431965443</v>
      </c>
      <c r="K306" s="21">
        <v>0.17494600431965443</v>
      </c>
    </row>
    <row r="307" spans="1:11">
      <c r="A307" s="5">
        <v>306</v>
      </c>
      <c r="B307" s="1" t="s">
        <v>646</v>
      </c>
      <c r="C307" s="1">
        <v>20</v>
      </c>
      <c r="D307" s="1">
        <v>100</v>
      </c>
      <c r="E307" s="1">
        <v>43939</v>
      </c>
      <c r="F307" s="7">
        <f t="shared" si="8"/>
        <v>440</v>
      </c>
      <c r="G307" s="39">
        <f t="shared" si="9"/>
        <v>439.39</v>
      </c>
      <c r="H307" s="41">
        <v>0.14318181818181819</v>
      </c>
      <c r="I307" s="66">
        <v>0.14318181818181819</v>
      </c>
      <c r="J307" s="41">
        <v>0.14318181818181819</v>
      </c>
      <c r="K307" s="21">
        <v>0.14318181818181819</v>
      </c>
    </row>
    <row r="308" spans="1:11">
      <c r="A308" s="5">
        <v>307</v>
      </c>
      <c r="B308" s="1" t="s">
        <v>647</v>
      </c>
      <c r="C308" s="1">
        <v>20</v>
      </c>
      <c r="D308" s="1">
        <v>100</v>
      </c>
      <c r="E308" s="1">
        <v>32742</v>
      </c>
      <c r="F308" s="7">
        <f t="shared" si="8"/>
        <v>328</v>
      </c>
      <c r="G308" s="39">
        <f t="shared" si="9"/>
        <v>327.42</v>
      </c>
      <c r="H308" s="41">
        <v>0.20121951219512196</v>
      </c>
      <c r="I308" s="66">
        <v>0.20121951219512196</v>
      </c>
      <c r="J308" s="41">
        <v>0.19207317073170732</v>
      </c>
      <c r="K308" s="21">
        <v>0.19207317073170732</v>
      </c>
    </row>
    <row r="309" spans="1:11">
      <c r="A309" s="5">
        <v>308</v>
      </c>
      <c r="B309" s="1" t="s">
        <v>648</v>
      </c>
      <c r="C309" s="1">
        <v>20</v>
      </c>
      <c r="D309" s="1">
        <v>100</v>
      </c>
      <c r="E309" s="1">
        <v>46602</v>
      </c>
      <c r="F309" s="7">
        <f t="shared" si="8"/>
        <v>467</v>
      </c>
      <c r="G309" s="39">
        <f t="shared" si="9"/>
        <v>466.02</v>
      </c>
      <c r="H309" s="41">
        <v>0.2955032119914347</v>
      </c>
      <c r="I309" s="66">
        <v>0.2955032119914347</v>
      </c>
      <c r="J309" s="41">
        <v>0.2955032119914347</v>
      </c>
      <c r="K309" s="21">
        <v>0.2955032119914347</v>
      </c>
    </row>
    <row r="310" spans="1:11">
      <c r="A310" s="5">
        <v>309</v>
      </c>
      <c r="B310" s="1" t="s">
        <v>649</v>
      </c>
      <c r="C310" s="1">
        <v>20</v>
      </c>
      <c r="D310" s="1">
        <v>100</v>
      </c>
      <c r="E310" s="1">
        <v>48102</v>
      </c>
      <c r="F310" s="7">
        <f t="shared" si="8"/>
        <v>482</v>
      </c>
      <c r="G310" s="39">
        <f t="shared" si="9"/>
        <v>481.02</v>
      </c>
      <c r="H310" s="41">
        <v>0.22614107883817428</v>
      </c>
      <c r="I310" s="66">
        <v>0.22614107883817428</v>
      </c>
      <c r="J310" s="41">
        <v>0.22614107883817428</v>
      </c>
      <c r="K310" s="21">
        <v>0.22614107883817428</v>
      </c>
    </row>
    <row r="311" spans="1:11">
      <c r="A311" s="5">
        <v>310</v>
      </c>
      <c r="B311" s="1" t="s">
        <v>650</v>
      </c>
      <c r="C311" s="1">
        <v>20</v>
      </c>
      <c r="D311" s="1">
        <v>100</v>
      </c>
      <c r="E311" s="1">
        <v>34213</v>
      </c>
      <c r="F311" s="7">
        <f t="shared" si="8"/>
        <v>343</v>
      </c>
      <c r="G311" s="39">
        <f t="shared" si="9"/>
        <v>342.13</v>
      </c>
      <c r="H311" s="41">
        <v>0.21574344023323616</v>
      </c>
      <c r="I311" s="66">
        <v>0.21574344023323616</v>
      </c>
      <c r="J311" s="41">
        <v>0.21574344023323616</v>
      </c>
      <c r="K311" s="21">
        <v>0.21574344023323616</v>
      </c>
    </row>
    <row r="312" spans="1:11">
      <c r="A312" s="5">
        <v>311</v>
      </c>
      <c r="B312" s="1" t="s">
        <v>691</v>
      </c>
      <c r="C312" s="1">
        <v>20</v>
      </c>
      <c r="D312" s="1">
        <v>100</v>
      </c>
      <c r="E312" s="1">
        <v>103184</v>
      </c>
      <c r="F312" s="7">
        <f t="shared" si="8"/>
        <v>1032</v>
      </c>
      <c r="G312" s="39">
        <f t="shared" si="9"/>
        <v>1031.8399999999999</v>
      </c>
      <c r="H312" s="41">
        <v>0.19421487603305784</v>
      </c>
      <c r="I312" s="66">
        <v>0.19421487603305784</v>
      </c>
      <c r="J312" s="41">
        <v>0.17975206611570249</v>
      </c>
      <c r="K312" s="21">
        <v>0.17975206611570249</v>
      </c>
    </row>
    <row r="313" spans="1:11">
      <c r="A313" s="5">
        <v>312</v>
      </c>
      <c r="B313" s="1" t="s">
        <v>692</v>
      </c>
      <c r="C313" s="1">
        <v>20</v>
      </c>
      <c r="D313" s="1">
        <v>100</v>
      </c>
      <c r="E313" s="1">
        <v>108960</v>
      </c>
      <c r="F313" s="7">
        <f t="shared" si="8"/>
        <v>1090</v>
      </c>
      <c r="G313" s="39">
        <f t="shared" si="9"/>
        <v>1089.5999999999999</v>
      </c>
      <c r="H313" s="41">
        <v>0.28232758620689657</v>
      </c>
      <c r="I313" s="66">
        <v>0.28232758620689657</v>
      </c>
      <c r="J313" s="41">
        <v>0.17672413793103448</v>
      </c>
      <c r="K313" s="21">
        <v>0.17672413793103448</v>
      </c>
    </row>
    <row r="314" spans="1:11">
      <c r="A314" s="5">
        <v>313</v>
      </c>
      <c r="B314" s="1" t="s">
        <v>693</v>
      </c>
      <c r="C314" s="1">
        <v>20</v>
      </c>
      <c r="D314" s="1">
        <v>100</v>
      </c>
      <c r="E314" s="1">
        <v>102593</v>
      </c>
      <c r="F314" s="7">
        <f t="shared" si="8"/>
        <v>1026</v>
      </c>
      <c r="G314" s="39">
        <f t="shared" si="9"/>
        <v>1025.93</v>
      </c>
      <c r="H314" s="41">
        <v>0.15384615384615385</v>
      </c>
      <c r="I314" s="66">
        <v>0.16289592760180996</v>
      </c>
      <c r="J314" s="41">
        <v>0.21266968325791855</v>
      </c>
      <c r="K314" s="21">
        <v>0.21266968325791855</v>
      </c>
    </row>
    <row r="315" spans="1:11">
      <c r="A315" s="5">
        <v>314</v>
      </c>
      <c r="B315" s="1" t="s">
        <v>694</v>
      </c>
      <c r="C315" s="1">
        <v>20</v>
      </c>
      <c r="D315" s="1">
        <v>100</v>
      </c>
      <c r="E315" s="1">
        <v>69409</v>
      </c>
      <c r="F315" s="7">
        <f t="shared" si="8"/>
        <v>695</v>
      </c>
      <c r="G315" s="39">
        <f t="shared" si="9"/>
        <v>694.09</v>
      </c>
      <c r="H315" s="41">
        <v>0.21485943775100402</v>
      </c>
      <c r="I315" s="66">
        <v>0.21485943775100402</v>
      </c>
      <c r="J315" s="41">
        <v>0.18072289156626506</v>
      </c>
      <c r="K315" s="21">
        <v>0.18072289156626506</v>
      </c>
    </row>
    <row r="316" spans="1:11">
      <c r="A316" s="5">
        <v>315</v>
      </c>
      <c r="B316" s="1" t="s">
        <v>695</v>
      </c>
      <c r="C316" s="1">
        <v>20</v>
      </c>
      <c r="D316" s="1">
        <v>100</v>
      </c>
      <c r="E316" s="1">
        <v>72107</v>
      </c>
      <c r="F316" s="7">
        <f t="shared" si="8"/>
        <v>722</v>
      </c>
      <c r="G316" s="39">
        <f t="shared" si="9"/>
        <v>721.07</v>
      </c>
      <c r="H316" s="41">
        <v>0.17224880382775121</v>
      </c>
      <c r="I316" s="66">
        <v>0.16267942583732056</v>
      </c>
      <c r="J316" s="41">
        <v>0.18421052631578946</v>
      </c>
      <c r="K316" s="21">
        <v>0.18421052631578946</v>
      </c>
    </row>
    <row r="317" spans="1:11">
      <c r="A317" s="5">
        <v>316</v>
      </c>
      <c r="B317" s="1" t="s">
        <v>696</v>
      </c>
      <c r="C317" s="1">
        <v>20</v>
      </c>
      <c r="D317" s="1">
        <v>100</v>
      </c>
      <c r="E317" s="1">
        <v>111378</v>
      </c>
      <c r="F317" s="7">
        <f t="shared" si="8"/>
        <v>1114</v>
      </c>
      <c r="G317" s="39">
        <f t="shared" si="9"/>
        <v>1113.78</v>
      </c>
      <c r="H317" s="41">
        <v>0.18565400843881857</v>
      </c>
      <c r="I317" s="66">
        <v>0.18565400843881857</v>
      </c>
      <c r="J317" s="41">
        <v>0.21729957805907174</v>
      </c>
      <c r="K317" s="21">
        <v>0.21729957805907174</v>
      </c>
    </row>
    <row r="318" spans="1:11">
      <c r="A318" s="5">
        <v>317</v>
      </c>
      <c r="B318" s="1" t="s">
        <v>697</v>
      </c>
      <c r="C318" s="1">
        <v>20</v>
      </c>
      <c r="D318" s="1">
        <v>100</v>
      </c>
      <c r="E318" s="1">
        <v>89755</v>
      </c>
      <c r="F318" s="7">
        <f t="shared" si="8"/>
        <v>898</v>
      </c>
      <c r="G318" s="39">
        <f t="shared" si="9"/>
        <v>897.55</v>
      </c>
      <c r="H318" s="41">
        <v>0.13274336283185842</v>
      </c>
      <c r="I318" s="66">
        <v>0.13274336283185842</v>
      </c>
      <c r="J318" s="41">
        <v>0.24188790560471976</v>
      </c>
      <c r="K318" s="21">
        <v>0.24188790560471976</v>
      </c>
    </row>
    <row r="319" spans="1:11">
      <c r="A319" s="5">
        <v>318</v>
      </c>
      <c r="B319" s="1" t="s">
        <v>698</v>
      </c>
      <c r="C319" s="1">
        <v>20</v>
      </c>
      <c r="D319" s="1">
        <v>100</v>
      </c>
      <c r="E319" s="1">
        <v>89582</v>
      </c>
      <c r="F319" s="7">
        <f t="shared" si="8"/>
        <v>896</v>
      </c>
      <c r="G319" s="39">
        <f t="shared" si="9"/>
        <v>895.82</v>
      </c>
      <c r="H319" s="41">
        <v>0.17857142857142858</v>
      </c>
      <c r="I319" s="66">
        <v>0.17857142857142858</v>
      </c>
      <c r="J319" s="41">
        <v>0.19523809523809524</v>
      </c>
      <c r="K319" s="21">
        <v>0.19523809523809524</v>
      </c>
    </row>
    <row r="320" spans="1:11">
      <c r="A320" s="5">
        <v>319</v>
      </c>
      <c r="B320" s="1" t="s">
        <v>699</v>
      </c>
      <c r="C320" s="1">
        <v>20</v>
      </c>
      <c r="D320" s="1">
        <v>100</v>
      </c>
      <c r="E320" s="1">
        <v>79106</v>
      </c>
      <c r="F320" s="7">
        <f t="shared" si="8"/>
        <v>792</v>
      </c>
      <c r="G320" s="39">
        <f t="shared" si="9"/>
        <v>791.06</v>
      </c>
      <c r="H320" s="41">
        <v>0.15182186234817813</v>
      </c>
      <c r="I320" s="66">
        <v>0.14979757085020243</v>
      </c>
      <c r="J320" s="41">
        <v>0.30566801619433198</v>
      </c>
      <c r="K320" s="21">
        <v>0.30566801619433198</v>
      </c>
    </row>
    <row r="321" spans="1:11">
      <c r="A321" s="5">
        <v>320</v>
      </c>
      <c r="B321" s="1" t="s">
        <v>700</v>
      </c>
      <c r="C321" s="1">
        <v>20</v>
      </c>
      <c r="D321" s="1">
        <v>100</v>
      </c>
      <c r="E321" s="1">
        <v>73074</v>
      </c>
      <c r="F321" s="7">
        <f t="shared" si="8"/>
        <v>731</v>
      </c>
      <c r="G321" s="39">
        <f t="shared" si="9"/>
        <v>730.74</v>
      </c>
      <c r="H321" s="41">
        <v>0.14469453376205788</v>
      </c>
      <c r="I321" s="66">
        <v>0.15112540192926044</v>
      </c>
      <c r="J321" s="41">
        <v>0.14147909967845659</v>
      </c>
      <c r="K321" s="21">
        <v>0.14147909967845659</v>
      </c>
    </row>
    <row r="322" spans="1:11">
      <c r="A322" s="5">
        <v>321</v>
      </c>
      <c r="B322" s="1" t="s">
        <v>741</v>
      </c>
      <c r="C322" s="1">
        <v>20</v>
      </c>
      <c r="D322" s="1">
        <v>100</v>
      </c>
      <c r="E322" s="1">
        <v>50083</v>
      </c>
      <c r="F322" s="7">
        <f t="shared" ref="F322:F385" si="10">IF(E322/D322=INT(E322/D322),E322/D322,INT(E322/D322)+1)</f>
        <v>501</v>
      </c>
      <c r="G322" s="39">
        <f t="shared" ref="G322:G385" si="11">E322/D322</f>
        <v>500.83</v>
      </c>
      <c r="H322" s="41">
        <v>0.27852650494159931</v>
      </c>
      <c r="I322" s="66">
        <v>0.27852650494159931</v>
      </c>
      <c r="J322" s="41">
        <v>0.27852650494159931</v>
      </c>
      <c r="K322" s="21">
        <v>0.27852650494159931</v>
      </c>
    </row>
    <row r="323" spans="1:11">
      <c r="A323" s="5">
        <v>322</v>
      </c>
      <c r="B323" s="1" t="s">
        <v>742</v>
      </c>
      <c r="C323" s="1">
        <v>20</v>
      </c>
      <c r="D323" s="1">
        <v>100</v>
      </c>
      <c r="E323" s="1">
        <v>23581</v>
      </c>
      <c r="F323" s="7">
        <f t="shared" si="10"/>
        <v>236</v>
      </c>
      <c r="G323" s="39">
        <f t="shared" si="11"/>
        <v>235.81</v>
      </c>
      <c r="H323" s="41">
        <v>0.24637681159420291</v>
      </c>
      <c r="I323" s="66">
        <v>0.24637681159420291</v>
      </c>
      <c r="J323" s="41">
        <v>0.24637681159420291</v>
      </c>
      <c r="K323" s="21">
        <v>0.24637681159420291</v>
      </c>
    </row>
    <row r="324" spans="1:11">
      <c r="A324" s="5">
        <v>323</v>
      </c>
      <c r="B324" s="1" t="s">
        <v>743</v>
      </c>
      <c r="C324" s="1">
        <v>20</v>
      </c>
      <c r="D324" s="1">
        <v>100</v>
      </c>
      <c r="E324" s="1">
        <v>35461</v>
      </c>
      <c r="F324" s="7">
        <f t="shared" si="10"/>
        <v>355</v>
      </c>
      <c r="G324" s="39">
        <f t="shared" si="11"/>
        <v>354.61</v>
      </c>
      <c r="H324" s="41">
        <v>0.27886710239651419</v>
      </c>
      <c r="I324" s="66">
        <v>0.27886710239651419</v>
      </c>
      <c r="J324" s="41">
        <v>0.27886710239651419</v>
      </c>
      <c r="K324" s="21">
        <v>0.27886710239651419</v>
      </c>
    </row>
    <row r="325" spans="1:11">
      <c r="A325" s="5">
        <v>324</v>
      </c>
      <c r="B325" s="1" t="s">
        <v>744</v>
      </c>
      <c r="C325" s="1">
        <v>20</v>
      </c>
      <c r="D325" s="1">
        <v>100</v>
      </c>
      <c r="E325" s="1">
        <v>33945</v>
      </c>
      <c r="F325" s="7">
        <f t="shared" si="10"/>
        <v>340</v>
      </c>
      <c r="G325" s="39">
        <f t="shared" si="11"/>
        <v>339.45</v>
      </c>
      <c r="H325" s="41">
        <v>0.34703196347031962</v>
      </c>
      <c r="I325" s="66">
        <v>0.34703196347031962</v>
      </c>
      <c r="J325" s="41">
        <v>0.34703196347031962</v>
      </c>
      <c r="K325" s="21">
        <v>0.34703196347031962</v>
      </c>
    </row>
    <row r="326" spans="1:11">
      <c r="A326" s="5">
        <v>325</v>
      </c>
      <c r="B326" s="1" t="s">
        <v>745</v>
      </c>
      <c r="C326" s="1">
        <v>20</v>
      </c>
      <c r="D326" s="1">
        <v>100</v>
      </c>
      <c r="E326" s="1">
        <v>31540</v>
      </c>
      <c r="F326" s="7">
        <f t="shared" si="10"/>
        <v>316</v>
      </c>
      <c r="G326" s="39">
        <f t="shared" si="11"/>
        <v>315.39999999999998</v>
      </c>
      <c r="H326" s="41">
        <v>0.2870182555780933</v>
      </c>
      <c r="I326" s="66">
        <v>0.2870182555780933</v>
      </c>
      <c r="J326" s="41">
        <v>0.2870182555780933</v>
      </c>
      <c r="K326" s="21">
        <v>0.2870182555780933</v>
      </c>
    </row>
    <row r="327" spans="1:11">
      <c r="A327" s="5">
        <v>326</v>
      </c>
      <c r="B327" s="1" t="s">
        <v>746</v>
      </c>
      <c r="C327" s="1">
        <v>20</v>
      </c>
      <c r="D327" s="1">
        <v>100</v>
      </c>
      <c r="E327" s="1">
        <v>30335</v>
      </c>
      <c r="F327" s="7">
        <f t="shared" si="10"/>
        <v>304</v>
      </c>
      <c r="G327" s="39">
        <f t="shared" si="11"/>
        <v>303.35000000000002</v>
      </c>
      <c r="H327" s="41">
        <v>0.18200408997955012</v>
      </c>
      <c r="I327" s="66">
        <v>0.18200408997955012</v>
      </c>
      <c r="J327" s="41">
        <v>0.18200408997955012</v>
      </c>
      <c r="K327" s="21">
        <v>0.18200408997955012</v>
      </c>
    </row>
    <row r="328" spans="1:11">
      <c r="A328" s="5">
        <v>327</v>
      </c>
      <c r="B328" s="1" t="s">
        <v>747</v>
      </c>
      <c r="C328" s="1">
        <v>20</v>
      </c>
      <c r="D328" s="1">
        <v>100</v>
      </c>
      <c r="E328" s="1">
        <v>39300</v>
      </c>
      <c r="F328" s="7">
        <f t="shared" si="10"/>
        <v>393</v>
      </c>
      <c r="G328" s="39">
        <f t="shared" si="11"/>
        <v>393</v>
      </c>
      <c r="H328" s="41">
        <v>0.12307692307692308</v>
      </c>
      <c r="I328" s="66">
        <v>0.12307692307692308</v>
      </c>
      <c r="J328" s="41">
        <v>0.12307692307692308</v>
      </c>
      <c r="K328" s="21">
        <v>0.12307692307692308</v>
      </c>
    </row>
    <row r="329" spans="1:11">
      <c r="A329" s="5">
        <v>328</v>
      </c>
      <c r="B329" s="1" t="s">
        <v>748</v>
      </c>
      <c r="C329" s="1">
        <v>20</v>
      </c>
      <c r="D329" s="1">
        <v>100</v>
      </c>
      <c r="E329" s="1">
        <v>19414</v>
      </c>
      <c r="F329" s="7">
        <f t="shared" si="10"/>
        <v>195</v>
      </c>
      <c r="G329" s="39">
        <f t="shared" si="11"/>
        <v>194.14</v>
      </c>
      <c r="H329" s="41">
        <v>0.26840855106888362</v>
      </c>
      <c r="I329" s="66">
        <v>0.26840855106888362</v>
      </c>
      <c r="J329" s="41">
        <v>0.26840855106888362</v>
      </c>
      <c r="K329" s="21">
        <v>0.26840855106888362</v>
      </c>
    </row>
    <row r="330" spans="1:11">
      <c r="A330" s="5">
        <v>329</v>
      </c>
      <c r="B330" s="1" t="s">
        <v>749</v>
      </c>
      <c r="C330" s="1">
        <v>20</v>
      </c>
      <c r="D330" s="1">
        <v>100</v>
      </c>
      <c r="E330" s="1">
        <v>43948</v>
      </c>
      <c r="F330" s="7">
        <f t="shared" si="10"/>
        <v>440</v>
      </c>
      <c r="G330" s="39">
        <f t="shared" si="11"/>
        <v>439.48</v>
      </c>
      <c r="H330" s="41">
        <v>0.22910521140609635</v>
      </c>
      <c r="I330" s="66">
        <v>0.22910521140609635</v>
      </c>
      <c r="J330" s="41">
        <v>0.22910521140609635</v>
      </c>
      <c r="K330" s="21">
        <v>0.22910521140609635</v>
      </c>
    </row>
    <row r="331" spans="1:11">
      <c r="A331" s="5">
        <v>330</v>
      </c>
      <c r="B331" s="1" t="s">
        <v>750</v>
      </c>
      <c r="C331" s="1">
        <v>20</v>
      </c>
      <c r="D331" s="1">
        <v>100</v>
      </c>
      <c r="E331" s="1">
        <v>19646</v>
      </c>
      <c r="F331" s="7">
        <f t="shared" si="10"/>
        <v>197</v>
      </c>
      <c r="G331" s="39">
        <f t="shared" si="11"/>
        <v>196.46</v>
      </c>
      <c r="H331" s="41">
        <v>0.25322997416020671</v>
      </c>
      <c r="I331" s="66">
        <v>0.25322997416020671</v>
      </c>
      <c r="J331" s="41">
        <v>0.25322997416020671</v>
      </c>
      <c r="K331" s="21">
        <v>0.25322997416020671</v>
      </c>
    </row>
    <row r="332" spans="1:11">
      <c r="A332" s="5">
        <v>331</v>
      </c>
      <c r="B332" s="1" t="s">
        <v>791</v>
      </c>
      <c r="C332" s="1">
        <v>20</v>
      </c>
      <c r="D332" s="1">
        <v>100</v>
      </c>
      <c r="E332" s="1">
        <v>350912</v>
      </c>
      <c r="F332" s="7">
        <f t="shared" si="10"/>
        <v>3510</v>
      </c>
      <c r="G332" s="39">
        <f t="shared" si="11"/>
        <v>3509.12</v>
      </c>
      <c r="H332" s="41">
        <v>9.1816367265469059E-2</v>
      </c>
      <c r="I332" s="66">
        <v>9.1816367265469059E-2</v>
      </c>
      <c r="J332" s="41">
        <v>9.1816367265469059E-2</v>
      </c>
      <c r="K332" s="21">
        <v>9.1816367265469059E-2</v>
      </c>
    </row>
    <row r="333" spans="1:11">
      <c r="A333" s="5">
        <v>332</v>
      </c>
      <c r="B333" s="1" t="s">
        <v>792</v>
      </c>
      <c r="C333" s="1">
        <v>20</v>
      </c>
      <c r="D333" s="1">
        <v>100</v>
      </c>
      <c r="E333" s="1">
        <v>360266</v>
      </c>
      <c r="F333" s="7">
        <f t="shared" si="10"/>
        <v>3603</v>
      </c>
      <c r="G333" s="39">
        <f t="shared" si="11"/>
        <v>3602.66</v>
      </c>
      <c r="H333" s="41">
        <v>0.16949152542372881</v>
      </c>
      <c r="I333" s="66">
        <v>0.16949152542372881</v>
      </c>
      <c r="J333" s="41">
        <v>0.1228813559322034</v>
      </c>
      <c r="K333" s="21">
        <v>0.1228813559322034</v>
      </c>
    </row>
    <row r="334" spans="1:11">
      <c r="A334" s="5">
        <v>333</v>
      </c>
      <c r="B334" s="1" t="s">
        <v>793</v>
      </c>
      <c r="C334" s="1">
        <v>20</v>
      </c>
      <c r="D334" s="1">
        <v>100</v>
      </c>
      <c r="E334" s="1">
        <v>350975</v>
      </c>
      <c r="F334" s="7">
        <f t="shared" si="10"/>
        <v>3510</v>
      </c>
      <c r="G334" s="39">
        <f t="shared" si="11"/>
        <v>3509.75</v>
      </c>
      <c r="H334" s="41">
        <v>9.014084507042254E-2</v>
      </c>
      <c r="I334" s="66">
        <v>9.014084507042254E-2</v>
      </c>
      <c r="J334" s="41">
        <v>9.014084507042254E-2</v>
      </c>
      <c r="K334" s="21">
        <v>9.014084507042254E-2</v>
      </c>
    </row>
    <row r="335" spans="1:11">
      <c r="A335" s="5">
        <v>334</v>
      </c>
      <c r="B335" s="1" t="s">
        <v>794</v>
      </c>
      <c r="C335" s="1">
        <v>20</v>
      </c>
      <c r="D335" s="1">
        <v>100</v>
      </c>
      <c r="E335" s="1">
        <v>355788</v>
      </c>
      <c r="F335" s="7">
        <f t="shared" si="10"/>
        <v>3558</v>
      </c>
      <c r="G335" s="39">
        <f t="shared" si="11"/>
        <v>3557.88</v>
      </c>
      <c r="H335" s="41">
        <v>0.11764705882352941</v>
      </c>
      <c r="I335" s="66">
        <v>0.11764705882352941</v>
      </c>
      <c r="J335" s="41">
        <v>0.12941176470588237</v>
      </c>
      <c r="K335" s="21">
        <v>0.12941176470588237</v>
      </c>
    </row>
    <row r="336" spans="1:11">
      <c r="A336" s="5">
        <v>335</v>
      </c>
      <c r="B336" s="1" t="s">
        <v>795</v>
      </c>
      <c r="C336" s="1">
        <v>20</v>
      </c>
      <c r="D336" s="1">
        <v>100</v>
      </c>
      <c r="E336" s="1">
        <v>386531</v>
      </c>
      <c r="F336" s="7">
        <f t="shared" si="10"/>
        <v>3866</v>
      </c>
      <c r="G336" s="39">
        <f t="shared" si="11"/>
        <v>3865.31</v>
      </c>
      <c r="H336" s="41">
        <v>8.8607594936708861E-2</v>
      </c>
      <c r="I336" s="66">
        <v>8.8607594936708861E-2</v>
      </c>
      <c r="J336" s="41">
        <v>8.8607594936708861E-2</v>
      </c>
      <c r="K336" s="21">
        <v>8.8607594936708861E-2</v>
      </c>
    </row>
    <row r="337" spans="1:11">
      <c r="A337" s="5">
        <v>336</v>
      </c>
      <c r="B337" s="1" t="s">
        <v>796</v>
      </c>
      <c r="C337" s="1">
        <v>20</v>
      </c>
      <c r="D337" s="1">
        <v>100</v>
      </c>
      <c r="E337" s="1">
        <v>372850</v>
      </c>
      <c r="F337" s="7">
        <f t="shared" si="10"/>
        <v>3729</v>
      </c>
      <c r="G337" s="39">
        <f t="shared" si="11"/>
        <v>3728.5</v>
      </c>
      <c r="H337" s="41">
        <v>0.14802631578947367</v>
      </c>
      <c r="I337" s="66">
        <v>0.10855263157894737</v>
      </c>
      <c r="J337" s="41">
        <v>0.10855263157894737</v>
      </c>
      <c r="K337" s="21">
        <v>0.10855263157894737</v>
      </c>
    </row>
    <row r="338" spans="1:11">
      <c r="A338" s="5">
        <v>337</v>
      </c>
      <c r="B338" s="1" t="s">
        <v>797</v>
      </c>
      <c r="C338" s="1">
        <v>20</v>
      </c>
      <c r="D338" s="1">
        <v>100</v>
      </c>
      <c r="E338" s="1">
        <v>384942</v>
      </c>
      <c r="F338" s="7">
        <f t="shared" si="10"/>
        <v>3850</v>
      </c>
      <c r="G338" s="39">
        <f t="shared" si="11"/>
        <v>3849.42</v>
      </c>
      <c r="H338" s="41">
        <v>0.11704834605597965</v>
      </c>
      <c r="I338" s="66">
        <v>0.11704834605597965</v>
      </c>
      <c r="J338" s="41">
        <v>0.11450381679389313</v>
      </c>
      <c r="K338" s="21">
        <v>0.11450381679389313</v>
      </c>
    </row>
    <row r="339" spans="1:11">
      <c r="A339" s="5">
        <v>338</v>
      </c>
      <c r="B339" s="1" t="s">
        <v>798</v>
      </c>
      <c r="C339" s="1">
        <v>20</v>
      </c>
      <c r="D339" s="1">
        <v>100</v>
      </c>
      <c r="E339" s="1">
        <v>368802</v>
      </c>
      <c r="F339" s="7">
        <f t="shared" si="10"/>
        <v>3689</v>
      </c>
      <c r="G339" s="39">
        <f t="shared" si="11"/>
        <v>3688.02</v>
      </c>
      <c r="H339" s="41">
        <v>7.6923076923076927E-2</v>
      </c>
      <c r="I339" s="66">
        <v>6.1538461538461542E-2</v>
      </c>
      <c r="J339" s="41">
        <v>7.6923076923076927E-2</v>
      </c>
      <c r="K339" s="21">
        <v>7.6923076923076927E-2</v>
      </c>
    </row>
    <row r="340" spans="1:11">
      <c r="A340" s="5">
        <v>339</v>
      </c>
      <c r="B340" s="1" t="s">
        <v>799</v>
      </c>
      <c r="C340" s="1">
        <v>20</v>
      </c>
      <c r="D340" s="1">
        <v>100</v>
      </c>
      <c r="E340" s="1">
        <v>331660</v>
      </c>
      <c r="F340" s="7">
        <f t="shared" si="10"/>
        <v>3317</v>
      </c>
      <c r="G340" s="39">
        <f t="shared" si="11"/>
        <v>3316.6</v>
      </c>
      <c r="H340" s="41">
        <v>0.11590909090909091</v>
      </c>
      <c r="I340" s="66">
        <v>0.11590909090909091</v>
      </c>
      <c r="J340" s="41">
        <v>0.11590909090909091</v>
      </c>
      <c r="K340" s="21">
        <v>0.11590909090909091</v>
      </c>
    </row>
    <row r="341" spans="1:11">
      <c r="A341" s="5">
        <v>340</v>
      </c>
      <c r="B341" s="1" t="s">
        <v>800</v>
      </c>
      <c r="C341" s="1">
        <v>20</v>
      </c>
      <c r="D341" s="1">
        <v>100</v>
      </c>
      <c r="E341" s="1">
        <v>389562</v>
      </c>
      <c r="F341" s="7">
        <f t="shared" si="10"/>
        <v>3896</v>
      </c>
      <c r="G341" s="39">
        <f t="shared" si="11"/>
        <v>3895.62</v>
      </c>
      <c r="H341" s="41">
        <v>0.14720812182741116</v>
      </c>
      <c r="I341" s="66">
        <v>0.13705583756345177</v>
      </c>
      <c r="J341" s="41">
        <v>0.14213197969543148</v>
      </c>
      <c r="K341" s="21">
        <v>0.14213197969543148</v>
      </c>
    </row>
    <row r="342" spans="1:11">
      <c r="A342" s="5">
        <v>341</v>
      </c>
      <c r="B342" s="1" t="s">
        <v>651</v>
      </c>
      <c r="C342" s="1">
        <v>40</v>
      </c>
      <c r="D342" s="1">
        <v>100</v>
      </c>
      <c r="E342" s="1">
        <v>161867</v>
      </c>
      <c r="F342" s="7">
        <f t="shared" si="10"/>
        <v>1619</v>
      </c>
      <c r="G342" s="39">
        <f t="shared" si="11"/>
        <v>1618.67</v>
      </c>
      <c r="H342" s="41">
        <v>0.13516746411483255</v>
      </c>
      <c r="I342" s="66">
        <v>0.13516746411483255</v>
      </c>
      <c r="J342" s="41">
        <v>0.20813397129186603</v>
      </c>
      <c r="K342" s="21">
        <v>0.20813397129186603</v>
      </c>
    </row>
    <row r="343" spans="1:11">
      <c r="A343" s="5">
        <v>342</v>
      </c>
      <c r="B343" s="1" t="s">
        <v>652</v>
      </c>
      <c r="C343" s="1">
        <v>40</v>
      </c>
      <c r="D343" s="1">
        <v>100</v>
      </c>
      <c r="E343" s="1">
        <v>185248</v>
      </c>
      <c r="F343" s="7">
        <f t="shared" si="10"/>
        <v>1853</v>
      </c>
      <c r="G343" s="39">
        <f t="shared" si="11"/>
        <v>1852.48</v>
      </c>
      <c r="H343" s="41">
        <v>0.24321705426356588</v>
      </c>
      <c r="I343" s="66">
        <v>0.24321705426356588</v>
      </c>
      <c r="J343" s="41">
        <v>0.23934108527131784</v>
      </c>
      <c r="K343" s="21">
        <v>0.23934108527131784</v>
      </c>
    </row>
    <row r="344" spans="1:11">
      <c r="A344" s="5">
        <v>343</v>
      </c>
      <c r="B344" s="1" t="s">
        <v>653</v>
      </c>
      <c r="C344" s="1">
        <v>40</v>
      </c>
      <c r="D344" s="1">
        <v>100</v>
      </c>
      <c r="E344" s="1">
        <v>185136</v>
      </c>
      <c r="F344" s="7">
        <f t="shared" si="10"/>
        <v>1852</v>
      </c>
      <c r="G344" s="39">
        <f t="shared" si="11"/>
        <v>1851.36</v>
      </c>
      <c r="H344" s="41">
        <v>0.12965186074429771</v>
      </c>
      <c r="I344" s="66">
        <v>0.12965186074429771</v>
      </c>
      <c r="J344" s="41">
        <v>0.16806722689075632</v>
      </c>
      <c r="K344" s="21">
        <v>0.16806722689075632</v>
      </c>
    </row>
    <row r="345" spans="1:11">
      <c r="A345" s="5">
        <v>344</v>
      </c>
      <c r="B345" s="1" t="s">
        <v>654</v>
      </c>
      <c r="C345" s="1">
        <v>40</v>
      </c>
      <c r="D345" s="1">
        <v>100</v>
      </c>
      <c r="E345" s="1">
        <v>187017</v>
      </c>
      <c r="F345" s="7">
        <f t="shared" si="10"/>
        <v>1871</v>
      </c>
      <c r="G345" s="39">
        <f t="shared" si="11"/>
        <v>1870.17</v>
      </c>
      <c r="H345" s="41">
        <v>0.2359249329758713</v>
      </c>
      <c r="I345" s="66">
        <v>0.2359249329758713</v>
      </c>
      <c r="J345" s="41">
        <v>0.2359249329758713</v>
      </c>
      <c r="K345" s="21">
        <v>0.2359249329758713</v>
      </c>
    </row>
    <row r="346" spans="1:11">
      <c r="A346" s="5">
        <v>345</v>
      </c>
      <c r="B346" s="1" t="s">
        <v>655</v>
      </c>
      <c r="C346" s="1">
        <v>40</v>
      </c>
      <c r="D346" s="1">
        <v>100</v>
      </c>
      <c r="E346" s="1">
        <v>166252</v>
      </c>
      <c r="F346" s="7">
        <f t="shared" si="10"/>
        <v>1663</v>
      </c>
      <c r="G346" s="39">
        <f t="shared" si="11"/>
        <v>1662.52</v>
      </c>
      <c r="H346" s="41">
        <v>0.19949174078780177</v>
      </c>
      <c r="I346" s="66">
        <v>0.19949174078780177</v>
      </c>
      <c r="J346" s="41">
        <v>0.23761118170266837</v>
      </c>
      <c r="K346" s="21">
        <v>0.23761118170266837</v>
      </c>
    </row>
    <row r="347" spans="1:11">
      <c r="A347" s="5">
        <v>346</v>
      </c>
      <c r="B347" s="1" t="s">
        <v>656</v>
      </c>
      <c r="C347" s="1">
        <v>40</v>
      </c>
      <c r="D347" s="1">
        <v>100</v>
      </c>
      <c r="E347" s="1">
        <v>183716</v>
      </c>
      <c r="F347" s="7">
        <f t="shared" si="10"/>
        <v>1838</v>
      </c>
      <c r="G347" s="39">
        <f t="shared" si="11"/>
        <v>1837.16</v>
      </c>
      <c r="H347" s="41">
        <v>0.16527196652719664</v>
      </c>
      <c r="I347" s="66">
        <v>0.19456066945606695</v>
      </c>
      <c r="J347" s="41">
        <v>0.17677824267782427</v>
      </c>
      <c r="K347" s="21">
        <v>0.17677824267782427</v>
      </c>
    </row>
    <row r="348" spans="1:11">
      <c r="A348" s="5">
        <v>347</v>
      </c>
      <c r="B348" s="1" t="s">
        <v>657</v>
      </c>
      <c r="C348" s="1">
        <v>40</v>
      </c>
      <c r="D348" s="1">
        <v>100</v>
      </c>
      <c r="E348" s="1">
        <v>157661</v>
      </c>
      <c r="F348" s="7">
        <f t="shared" si="10"/>
        <v>1577</v>
      </c>
      <c r="G348" s="39">
        <f t="shared" si="11"/>
        <v>1576.61</v>
      </c>
      <c r="H348" s="41">
        <v>0.22662266226622663</v>
      </c>
      <c r="I348" s="66">
        <v>0.23872387238723872</v>
      </c>
      <c r="J348" s="41">
        <v>0.21562156215621561</v>
      </c>
      <c r="K348" s="21">
        <v>0.21562156215621561</v>
      </c>
    </row>
    <row r="349" spans="1:11">
      <c r="A349" s="5">
        <v>348</v>
      </c>
      <c r="B349" s="1" t="s">
        <v>658</v>
      </c>
      <c r="C349" s="1">
        <v>40</v>
      </c>
      <c r="D349" s="1">
        <v>100</v>
      </c>
      <c r="E349" s="1">
        <v>179591</v>
      </c>
      <c r="F349" s="7">
        <f t="shared" si="10"/>
        <v>1796</v>
      </c>
      <c r="G349" s="39">
        <f t="shared" si="11"/>
        <v>1795.91</v>
      </c>
      <c r="H349" s="41">
        <v>0.1307531380753138</v>
      </c>
      <c r="I349" s="66">
        <v>0.1307531380753138</v>
      </c>
      <c r="J349" s="41">
        <v>0.17259414225941422</v>
      </c>
      <c r="K349" s="21">
        <v>0.17259414225941422</v>
      </c>
    </row>
    <row r="350" spans="1:11">
      <c r="A350" s="5">
        <v>349</v>
      </c>
      <c r="B350" s="1" t="s">
        <v>659</v>
      </c>
      <c r="C350" s="1">
        <v>40</v>
      </c>
      <c r="D350" s="1">
        <v>100</v>
      </c>
      <c r="E350" s="1">
        <v>149025</v>
      </c>
      <c r="F350" s="7">
        <f t="shared" si="10"/>
        <v>1491</v>
      </c>
      <c r="G350" s="39">
        <f t="shared" si="11"/>
        <v>1490.25</v>
      </c>
      <c r="H350" s="41">
        <v>0.15251798561151078</v>
      </c>
      <c r="I350" s="66">
        <v>0.15251798561151078</v>
      </c>
      <c r="J350" s="41">
        <v>0.15251798561151078</v>
      </c>
      <c r="K350" s="21">
        <v>0.15251798561151078</v>
      </c>
    </row>
    <row r="351" spans="1:11">
      <c r="A351" s="5">
        <v>350</v>
      </c>
      <c r="B351" s="1" t="s">
        <v>660</v>
      </c>
      <c r="C351" s="1">
        <v>40</v>
      </c>
      <c r="D351" s="1">
        <v>100</v>
      </c>
      <c r="E351" s="1">
        <v>201077</v>
      </c>
      <c r="F351" s="7">
        <f t="shared" si="10"/>
        <v>2011</v>
      </c>
      <c r="G351" s="39">
        <f t="shared" si="11"/>
        <v>2010.77</v>
      </c>
      <c r="H351" s="41">
        <v>0.22428991185112634</v>
      </c>
      <c r="I351" s="66">
        <v>0.22428991185112634</v>
      </c>
      <c r="J351" s="41">
        <v>0.22428991185112634</v>
      </c>
      <c r="K351" s="21">
        <v>0.22428991185112634</v>
      </c>
    </row>
    <row r="352" spans="1:11">
      <c r="A352" s="5">
        <v>351</v>
      </c>
      <c r="B352" s="1" t="s">
        <v>701</v>
      </c>
      <c r="C352" s="1">
        <v>40</v>
      </c>
      <c r="D352" s="1">
        <v>100</v>
      </c>
      <c r="E352" s="1">
        <v>226929</v>
      </c>
      <c r="F352" s="7">
        <f t="shared" si="10"/>
        <v>2270</v>
      </c>
      <c r="G352" s="39">
        <f t="shared" si="11"/>
        <v>2269.29</v>
      </c>
      <c r="H352" s="41">
        <v>0.16264428121720881</v>
      </c>
      <c r="I352" s="66">
        <v>0.18363064008394545</v>
      </c>
      <c r="J352" s="41">
        <v>0.18048268625393493</v>
      </c>
      <c r="K352" s="21">
        <v>0.18048268625393493</v>
      </c>
    </row>
    <row r="353" spans="1:11">
      <c r="A353" s="5">
        <v>352</v>
      </c>
      <c r="B353" s="1" t="s">
        <v>702</v>
      </c>
      <c r="C353" s="1">
        <v>40</v>
      </c>
      <c r="D353" s="1">
        <v>100</v>
      </c>
      <c r="E353" s="1">
        <v>228449</v>
      </c>
      <c r="F353" s="7">
        <f t="shared" si="10"/>
        <v>2285</v>
      </c>
      <c r="G353" s="39">
        <f t="shared" si="11"/>
        <v>2284.4899999999998</v>
      </c>
      <c r="H353" s="41">
        <v>0.17089201877934274</v>
      </c>
      <c r="I353" s="66">
        <v>0.15962441314553991</v>
      </c>
      <c r="J353" s="41">
        <v>0.10140845070422536</v>
      </c>
      <c r="K353" s="21">
        <v>0.10140845070422536</v>
      </c>
    </row>
    <row r="354" spans="1:11">
      <c r="A354" s="5">
        <v>353</v>
      </c>
      <c r="B354" s="1" t="s">
        <v>703</v>
      </c>
      <c r="C354" s="1">
        <v>40</v>
      </c>
      <c r="D354" s="1">
        <v>100</v>
      </c>
      <c r="E354" s="1">
        <v>206333</v>
      </c>
      <c r="F354" s="7">
        <f t="shared" si="10"/>
        <v>2064</v>
      </c>
      <c r="G354" s="39">
        <f t="shared" si="11"/>
        <v>2063.33</v>
      </c>
      <c r="H354" s="41">
        <v>0.11198208286674133</v>
      </c>
      <c r="I354" s="66">
        <v>0.14109742441209405</v>
      </c>
      <c r="J354" s="41">
        <v>0.12877939529675253</v>
      </c>
      <c r="K354" s="21">
        <v>0.12877939529675253</v>
      </c>
    </row>
    <row r="355" spans="1:11">
      <c r="A355" s="5">
        <v>354</v>
      </c>
      <c r="B355" s="1" t="s">
        <v>704</v>
      </c>
      <c r="C355" s="1">
        <v>40</v>
      </c>
      <c r="D355" s="1">
        <v>100</v>
      </c>
      <c r="E355" s="1">
        <v>254529</v>
      </c>
      <c r="F355" s="7">
        <f t="shared" si="10"/>
        <v>2546</v>
      </c>
      <c r="G355" s="39">
        <f t="shared" si="11"/>
        <v>2545.29</v>
      </c>
      <c r="H355" s="41">
        <v>9.2184368737474945E-2</v>
      </c>
      <c r="I355" s="66">
        <v>8.917835671342686E-2</v>
      </c>
      <c r="J355" s="41">
        <v>9.9198396793587176E-2</v>
      </c>
      <c r="K355" s="21">
        <v>9.9198396793587176E-2</v>
      </c>
    </row>
    <row r="356" spans="1:11">
      <c r="A356" s="5">
        <v>355</v>
      </c>
      <c r="B356" s="1" t="s">
        <v>705</v>
      </c>
      <c r="C356" s="1">
        <v>40</v>
      </c>
      <c r="D356" s="1">
        <v>100</v>
      </c>
      <c r="E356" s="1">
        <v>240785</v>
      </c>
      <c r="F356" s="7">
        <f t="shared" si="10"/>
        <v>2408</v>
      </c>
      <c r="G356" s="39">
        <f t="shared" si="11"/>
        <v>2407.85</v>
      </c>
      <c r="H356" s="41">
        <v>0.17331499312242091</v>
      </c>
      <c r="I356" s="66">
        <v>0.17331499312242091</v>
      </c>
      <c r="J356" s="41">
        <v>9.6286107290233833E-2</v>
      </c>
      <c r="K356" s="21">
        <v>9.6286107290233833E-2</v>
      </c>
    </row>
    <row r="357" spans="1:11">
      <c r="A357" s="5">
        <v>356</v>
      </c>
      <c r="B357" s="1" t="s">
        <v>706</v>
      </c>
      <c r="C357" s="1">
        <v>40</v>
      </c>
      <c r="D357" s="1">
        <v>100</v>
      </c>
      <c r="E357" s="1">
        <v>225982</v>
      </c>
      <c r="F357" s="7">
        <f t="shared" si="10"/>
        <v>2260</v>
      </c>
      <c r="G357" s="39">
        <f t="shared" si="11"/>
        <v>2259.8200000000002</v>
      </c>
      <c r="H357" s="41">
        <v>0.11380400421496312</v>
      </c>
      <c r="I357" s="66">
        <v>0.12223393045310854</v>
      </c>
      <c r="J357" s="41">
        <v>0.1791359325605901</v>
      </c>
      <c r="K357" s="21">
        <v>0.18229715489989462</v>
      </c>
    </row>
    <row r="358" spans="1:11">
      <c r="A358" s="5">
        <v>357</v>
      </c>
      <c r="B358" s="1" t="s">
        <v>707</v>
      </c>
      <c r="C358" s="1">
        <v>40</v>
      </c>
      <c r="D358" s="1">
        <v>100</v>
      </c>
      <c r="E358" s="1">
        <v>225820</v>
      </c>
      <c r="F358" s="7">
        <f t="shared" si="10"/>
        <v>2259</v>
      </c>
      <c r="G358" s="39">
        <f t="shared" si="11"/>
        <v>2258.1999999999998</v>
      </c>
      <c r="H358" s="41">
        <v>0.13641488162344984</v>
      </c>
      <c r="I358" s="66">
        <v>8.3427282976324693E-2</v>
      </c>
      <c r="J358" s="41">
        <v>0.16459977452085683</v>
      </c>
      <c r="K358" s="21">
        <v>0.16459977452085683</v>
      </c>
    </row>
    <row r="359" spans="1:11">
      <c r="A359" s="5">
        <v>358</v>
      </c>
      <c r="B359" s="1" t="s">
        <v>708</v>
      </c>
      <c r="C359" s="1">
        <v>40</v>
      </c>
      <c r="D359" s="1">
        <v>100</v>
      </c>
      <c r="E359" s="1">
        <v>245141</v>
      </c>
      <c r="F359" s="7">
        <f t="shared" si="10"/>
        <v>2452</v>
      </c>
      <c r="G359" s="39">
        <f t="shared" si="11"/>
        <v>2451.41</v>
      </c>
      <c r="H359" s="41">
        <v>0.15233949945593037</v>
      </c>
      <c r="I359" s="66">
        <v>0.13057671381936889</v>
      </c>
      <c r="J359" s="41">
        <v>0.18933623503808489</v>
      </c>
      <c r="K359" s="21">
        <v>0.18933623503808489</v>
      </c>
    </row>
    <row r="360" spans="1:11">
      <c r="A360" s="5">
        <v>359</v>
      </c>
      <c r="B360" s="1" t="s">
        <v>709</v>
      </c>
      <c r="C360" s="1">
        <v>40</v>
      </c>
      <c r="D360" s="1">
        <v>100</v>
      </c>
      <c r="E360" s="1">
        <v>234344</v>
      </c>
      <c r="F360" s="7">
        <f t="shared" si="10"/>
        <v>2344</v>
      </c>
      <c r="G360" s="39">
        <f t="shared" si="11"/>
        <v>2343.44</v>
      </c>
      <c r="H360" s="41">
        <v>0.14785992217898833</v>
      </c>
      <c r="I360" s="66">
        <v>0.16472114137483787</v>
      </c>
      <c r="J360" s="41">
        <v>0.17509727626459143</v>
      </c>
      <c r="K360" s="21">
        <v>0.17509727626459143</v>
      </c>
    </row>
    <row r="361" spans="1:11">
      <c r="A361" s="5">
        <v>360</v>
      </c>
      <c r="B361" s="1" t="s">
        <v>710</v>
      </c>
      <c r="C361" s="1">
        <v>40</v>
      </c>
      <c r="D361" s="1">
        <v>100</v>
      </c>
      <c r="E361" s="1">
        <v>273613</v>
      </c>
      <c r="F361" s="7">
        <f t="shared" si="10"/>
        <v>2737</v>
      </c>
      <c r="G361" s="39">
        <f t="shared" si="11"/>
        <v>2736.13</v>
      </c>
      <c r="H361" s="41">
        <v>0.11669829222011385</v>
      </c>
      <c r="I361" s="66">
        <v>0.11195445920303605</v>
      </c>
      <c r="J361" s="41">
        <v>0.12239089184060721</v>
      </c>
      <c r="K361" s="21">
        <v>0.12144212523719165</v>
      </c>
    </row>
    <row r="362" spans="1:11">
      <c r="A362" s="5">
        <v>361</v>
      </c>
      <c r="B362" s="1" t="s">
        <v>751</v>
      </c>
      <c r="C362" s="1">
        <v>40</v>
      </c>
      <c r="D362" s="1">
        <v>100</v>
      </c>
      <c r="E362" s="1">
        <v>145807</v>
      </c>
      <c r="F362" s="7">
        <f t="shared" si="10"/>
        <v>1459</v>
      </c>
      <c r="G362" s="39">
        <f t="shared" si="11"/>
        <v>1458.07</v>
      </c>
      <c r="H362" s="41">
        <v>0.23409512044471897</v>
      </c>
      <c r="I362" s="66">
        <v>0.23409512044471897</v>
      </c>
      <c r="J362" s="41">
        <v>0.25015441630636193</v>
      </c>
      <c r="K362" s="21">
        <v>0.25015441630636193</v>
      </c>
    </row>
    <row r="363" spans="1:11">
      <c r="A363" s="5">
        <v>362</v>
      </c>
      <c r="B363" s="1" t="s">
        <v>752</v>
      </c>
      <c r="C363" s="1">
        <v>40</v>
      </c>
      <c r="D363" s="1">
        <v>100</v>
      </c>
      <c r="E363" s="1">
        <v>143565</v>
      </c>
      <c r="F363" s="7">
        <f t="shared" si="10"/>
        <v>1436</v>
      </c>
      <c r="G363" s="39">
        <f t="shared" si="11"/>
        <v>1435.65</v>
      </c>
      <c r="H363" s="41">
        <v>0.2984349703184026</v>
      </c>
      <c r="I363" s="66">
        <v>0.2984349703184026</v>
      </c>
      <c r="J363" s="41">
        <v>0.2984349703184026</v>
      </c>
      <c r="K363" s="21">
        <v>0.2984349703184026</v>
      </c>
    </row>
    <row r="364" spans="1:11">
      <c r="A364" s="5">
        <v>363</v>
      </c>
      <c r="B364" s="1" t="s">
        <v>753</v>
      </c>
      <c r="C364" s="1">
        <v>40</v>
      </c>
      <c r="D364" s="1">
        <v>100</v>
      </c>
      <c r="E364" s="1">
        <v>140453</v>
      </c>
      <c r="F364" s="7">
        <f t="shared" si="10"/>
        <v>1405</v>
      </c>
      <c r="G364" s="39">
        <f t="shared" si="11"/>
        <v>1404.53</v>
      </c>
      <c r="H364" s="41">
        <v>0.2316414686825054</v>
      </c>
      <c r="I364" s="66">
        <v>0.2316414686825054</v>
      </c>
      <c r="J364" s="41">
        <v>0.2316414686825054</v>
      </c>
      <c r="K364" s="21">
        <v>0.2316414686825054</v>
      </c>
    </row>
    <row r="365" spans="1:11">
      <c r="A365" s="5">
        <v>364</v>
      </c>
      <c r="B365" s="1" t="s">
        <v>754</v>
      </c>
      <c r="C365" s="1">
        <v>40</v>
      </c>
      <c r="D365" s="1">
        <v>100</v>
      </c>
      <c r="E365" s="1">
        <v>124539</v>
      </c>
      <c r="F365" s="7">
        <f t="shared" si="10"/>
        <v>1246</v>
      </c>
      <c r="G365" s="39">
        <f t="shared" si="11"/>
        <v>1245.3900000000001</v>
      </c>
      <c r="H365" s="41">
        <v>0.29289150187065738</v>
      </c>
      <c r="I365" s="66">
        <v>0.29289150187065738</v>
      </c>
      <c r="J365" s="41">
        <v>0.29289150187065738</v>
      </c>
      <c r="K365" s="21">
        <v>0.29289150187065738</v>
      </c>
    </row>
    <row r="366" spans="1:11">
      <c r="A366" s="5">
        <v>365</v>
      </c>
      <c r="B366" s="1" t="s">
        <v>755</v>
      </c>
      <c r="C366" s="1">
        <v>40</v>
      </c>
      <c r="D366" s="1">
        <v>100</v>
      </c>
      <c r="E366" s="1">
        <v>121885</v>
      </c>
      <c r="F366" s="7">
        <f t="shared" si="10"/>
        <v>1219</v>
      </c>
      <c r="G366" s="39">
        <f t="shared" si="11"/>
        <v>1218.8499999999999</v>
      </c>
      <c r="H366" s="41">
        <v>0.25255562236921225</v>
      </c>
      <c r="I366" s="66">
        <v>0.26277811184606131</v>
      </c>
      <c r="J366" s="41">
        <v>0.25856885147324116</v>
      </c>
      <c r="K366" s="21">
        <v>0.25856885147324116</v>
      </c>
    </row>
    <row r="367" spans="1:11">
      <c r="A367" s="5">
        <v>366</v>
      </c>
      <c r="B367" s="1" t="s">
        <v>756</v>
      </c>
      <c r="C367" s="1">
        <v>40</v>
      </c>
      <c r="D367" s="1">
        <v>100</v>
      </c>
      <c r="E367" s="1">
        <v>129221</v>
      </c>
      <c r="F367" s="7">
        <f t="shared" si="10"/>
        <v>1293</v>
      </c>
      <c r="G367" s="39">
        <f t="shared" si="11"/>
        <v>1292.21</v>
      </c>
      <c r="H367" s="41">
        <v>0.26768226332970618</v>
      </c>
      <c r="I367" s="66">
        <v>0.26768226332970618</v>
      </c>
      <c r="J367" s="41">
        <v>0.26768226332970618</v>
      </c>
      <c r="K367" s="21">
        <v>0.26768226332970618</v>
      </c>
    </row>
    <row r="368" spans="1:11">
      <c r="A368" s="5">
        <v>367</v>
      </c>
      <c r="B368" s="1" t="s">
        <v>757</v>
      </c>
      <c r="C368" s="1">
        <v>40</v>
      </c>
      <c r="D368" s="1">
        <v>100</v>
      </c>
      <c r="E368" s="1">
        <v>121459</v>
      </c>
      <c r="F368" s="7">
        <f t="shared" si="10"/>
        <v>1215</v>
      </c>
      <c r="G368" s="39">
        <f t="shared" si="11"/>
        <v>1214.5899999999999</v>
      </c>
      <c r="H368" s="41">
        <v>0.20228281547241597</v>
      </c>
      <c r="I368" s="66">
        <v>0.20228281547241597</v>
      </c>
      <c r="J368" s="41">
        <v>0.20228281547241597</v>
      </c>
      <c r="K368" s="21">
        <v>0.20228281547241597</v>
      </c>
    </row>
    <row r="369" spans="1:11">
      <c r="A369" s="5">
        <v>368</v>
      </c>
      <c r="B369" s="1" t="s">
        <v>758</v>
      </c>
      <c r="C369" s="1">
        <v>40</v>
      </c>
      <c r="D369" s="1">
        <v>100</v>
      </c>
      <c r="E369" s="1">
        <v>146994</v>
      </c>
      <c r="F369" s="7">
        <f t="shared" si="10"/>
        <v>1470</v>
      </c>
      <c r="G369" s="39">
        <f t="shared" si="11"/>
        <v>1469.94</v>
      </c>
      <c r="H369" s="41">
        <v>0.22438752783964366</v>
      </c>
      <c r="I369" s="66">
        <v>0.22438752783964366</v>
      </c>
      <c r="J369" s="41">
        <v>0.22438752783964366</v>
      </c>
      <c r="K369" s="21">
        <v>0.22438752783964366</v>
      </c>
    </row>
    <row r="370" spans="1:11">
      <c r="A370" s="5">
        <v>369</v>
      </c>
      <c r="B370" s="1" t="s">
        <v>759</v>
      </c>
      <c r="C370" s="1">
        <v>40</v>
      </c>
      <c r="D370" s="1">
        <v>100</v>
      </c>
      <c r="E370" s="1">
        <v>136674</v>
      </c>
      <c r="F370" s="7">
        <f t="shared" si="10"/>
        <v>1367</v>
      </c>
      <c r="G370" s="39">
        <f t="shared" si="11"/>
        <v>1366.74</v>
      </c>
      <c r="H370" s="41">
        <v>0.18309859154929578</v>
      </c>
      <c r="I370" s="66">
        <v>0.18309859154929578</v>
      </c>
      <c r="J370" s="41">
        <v>0.18309859154929578</v>
      </c>
      <c r="K370" s="21">
        <v>0.18309859154929578</v>
      </c>
    </row>
    <row r="371" spans="1:11">
      <c r="A371" s="5">
        <v>370</v>
      </c>
      <c r="B371" s="1" t="s">
        <v>760</v>
      </c>
      <c r="C371" s="1">
        <v>40</v>
      </c>
      <c r="D371" s="1">
        <v>100</v>
      </c>
      <c r="E371" s="1">
        <v>149844</v>
      </c>
      <c r="F371" s="7">
        <f t="shared" si="10"/>
        <v>1499</v>
      </c>
      <c r="G371" s="39">
        <f t="shared" si="11"/>
        <v>1498.44</v>
      </c>
      <c r="H371" s="41">
        <v>0.32869219293883639</v>
      </c>
      <c r="I371" s="66">
        <v>0.32869219293883639</v>
      </c>
      <c r="J371" s="41">
        <v>0.32869219293883639</v>
      </c>
      <c r="K371" s="21">
        <v>0.32869219293883639</v>
      </c>
    </row>
    <row r="372" spans="1:11">
      <c r="A372" s="5">
        <v>371</v>
      </c>
      <c r="B372" s="1" t="s">
        <v>801</v>
      </c>
      <c r="C372" s="1">
        <v>40</v>
      </c>
      <c r="D372" s="1">
        <v>100</v>
      </c>
      <c r="E372" s="1">
        <v>48363</v>
      </c>
      <c r="F372" s="7">
        <f t="shared" si="10"/>
        <v>484</v>
      </c>
      <c r="G372" s="39">
        <f t="shared" si="11"/>
        <v>483.63</v>
      </c>
      <c r="H372" s="41">
        <v>9.5305832147937405E-2</v>
      </c>
      <c r="I372" s="66">
        <v>8.8193456614509252E-2</v>
      </c>
      <c r="J372" s="41">
        <v>9.2460881934566141E-2</v>
      </c>
      <c r="K372" s="21">
        <v>9.2460881934566141E-2</v>
      </c>
    </row>
    <row r="373" spans="1:11">
      <c r="A373" s="5">
        <v>372</v>
      </c>
      <c r="B373" s="1" t="s">
        <v>802</v>
      </c>
      <c r="C373" s="1">
        <v>40</v>
      </c>
      <c r="D373" s="1">
        <v>100</v>
      </c>
      <c r="E373" s="1">
        <v>46400</v>
      </c>
      <c r="F373" s="7">
        <f t="shared" si="10"/>
        <v>464</v>
      </c>
      <c r="G373" s="39">
        <f t="shared" si="11"/>
        <v>464</v>
      </c>
      <c r="H373" s="41">
        <v>7.564296520423601E-2</v>
      </c>
      <c r="I373" s="66">
        <v>8.9258698940998485E-2</v>
      </c>
      <c r="J373" s="41">
        <v>0.11195158850226929</v>
      </c>
      <c r="K373" s="21">
        <v>0.11195158850226929</v>
      </c>
    </row>
    <row r="374" spans="1:11">
      <c r="A374" s="5">
        <v>373</v>
      </c>
      <c r="B374" s="1" t="s">
        <v>803</v>
      </c>
      <c r="C374" s="1">
        <v>40</v>
      </c>
      <c r="D374" s="1">
        <v>100</v>
      </c>
      <c r="E374" s="1">
        <v>44102</v>
      </c>
      <c r="F374" s="7">
        <f t="shared" si="10"/>
        <v>442</v>
      </c>
      <c r="G374" s="39">
        <f t="shared" si="11"/>
        <v>441.02</v>
      </c>
      <c r="H374" s="41">
        <v>0.12547051442910917</v>
      </c>
      <c r="I374" s="66">
        <v>0.11041405269761606</v>
      </c>
      <c r="J374" s="41">
        <v>0.11543287327478043</v>
      </c>
      <c r="K374" s="21">
        <v>0.11543287327478043</v>
      </c>
    </row>
    <row r="375" spans="1:11">
      <c r="A375" s="5">
        <v>374</v>
      </c>
      <c r="B375" s="1" t="s">
        <v>804</v>
      </c>
      <c r="C375" s="1">
        <v>40</v>
      </c>
      <c r="D375" s="1">
        <v>100</v>
      </c>
      <c r="E375" s="1">
        <v>49793</v>
      </c>
      <c r="F375" s="7">
        <f t="shared" si="10"/>
        <v>498</v>
      </c>
      <c r="G375" s="39">
        <f t="shared" si="11"/>
        <v>497.93</v>
      </c>
      <c r="H375" s="41">
        <v>0.10928961748633879</v>
      </c>
      <c r="I375" s="66">
        <v>9.8360655737704916E-2</v>
      </c>
      <c r="J375" s="41">
        <v>0.10746812386156648</v>
      </c>
      <c r="K375" s="21">
        <v>0.10746812386156648</v>
      </c>
    </row>
    <row r="376" spans="1:11">
      <c r="A376" s="5">
        <v>375</v>
      </c>
      <c r="B376" s="1" t="s">
        <v>805</v>
      </c>
      <c r="C376" s="1">
        <v>40</v>
      </c>
      <c r="D376" s="1">
        <v>100</v>
      </c>
      <c r="E376" s="1">
        <v>41715</v>
      </c>
      <c r="F376" s="7">
        <f t="shared" si="10"/>
        <v>418</v>
      </c>
      <c r="G376" s="39">
        <f t="shared" si="11"/>
        <v>417.15</v>
      </c>
      <c r="H376" s="41">
        <v>9.2885375494071151E-2</v>
      </c>
      <c r="I376" s="66">
        <v>9.2885375494071151E-2</v>
      </c>
      <c r="J376" s="41">
        <v>7.9051383399209488E-2</v>
      </c>
      <c r="K376" s="21">
        <v>7.9051383399209488E-2</v>
      </c>
    </row>
    <row r="377" spans="1:11">
      <c r="A377" s="5">
        <v>376</v>
      </c>
      <c r="B377" s="1" t="s">
        <v>806</v>
      </c>
      <c r="C377" s="1">
        <v>40</v>
      </c>
      <c r="D377" s="1">
        <v>100</v>
      </c>
      <c r="E377" s="1">
        <v>47303</v>
      </c>
      <c r="F377" s="7">
        <f t="shared" si="10"/>
        <v>474</v>
      </c>
      <c r="G377" s="39">
        <f t="shared" si="11"/>
        <v>473.03</v>
      </c>
      <c r="H377" s="41">
        <v>6.2374245472837021E-2</v>
      </c>
      <c r="I377" s="66">
        <v>7.847082494969819E-2</v>
      </c>
      <c r="J377" s="41">
        <v>7.4446680080482899E-2</v>
      </c>
      <c r="K377" s="21">
        <v>7.4446680080482899E-2</v>
      </c>
    </row>
    <row r="378" spans="1:11">
      <c r="A378" s="5">
        <v>377</v>
      </c>
      <c r="B378" s="1" t="s">
        <v>807</v>
      </c>
      <c r="C378" s="1">
        <v>40</v>
      </c>
      <c r="D378" s="1">
        <v>100</v>
      </c>
      <c r="E378" s="1">
        <v>33854</v>
      </c>
      <c r="F378" s="7">
        <f t="shared" si="10"/>
        <v>339</v>
      </c>
      <c r="G378" s="39">
        <f t="shared" si="11"/>
        <v>338.54</v>
      </c>
      <c r="H378" s="41">
        <v>9.1954022988505746E-2</v>
      </c>
      <c r="I378" s="66">
        <v>0.17241379310344829</v>
      </c>
      <c r="J378" s="41">
        <v>0.14285714285714285</v>
      </c>
      <c r="K378" s="21">
        <v>0.14285714285714285</v>
      </c>
    </row>
    <row r="379" spans="1:11">
      <c r="A379" s="5">
        <v>378</v>
      </c>
      <c r="B379" s="1" t="s">
        <v>808</v>
      </c>
      <c r="C379" s="1">
        <v>40</v>
      </c>
      <c r="D379" s="1">
        <v>100</v>
      </c>
      <c r="E379" s="1">
        <v>41921</v>
      </c>
      <c r="F379" s="7">
        <f t="shared" si="10"/>
        <v>420</v>
      </c>
      <c r="G379" s="39">
        <f t="shared" si="11"/>
        <v>419.21</v>
      </c>
      <c r="H379" s="41">
        <v>0.13114754098360656</v>
      </c>
      <c r="I379" s="66">
        <v>0.13114754098360656</v>
      </c>
      <c r="J379" s="41">
        <v>0.10983606557377049</v>
      </c>
      <c r="K379" s="21">
        <v>0.10983606557377049</v>
      </c>
    </row>
    <row r="380" spans="1:11">
      <c r="A380" s="5">
        <v>379</v>
      </c>
      <c r="B380" s="1" t="s">
        <v>809</v>
      </c>
      <c r="C380" s="1">
        <v>40</v>
      </c>
      <c r="D380" s="1">
        <v>100</v>
      </c>
      <c r="E380" s="1">
        <v>49313</v>
      </c>
      <c r="F380" s="7">
        <f t="shared" si="10"/>
        <v>494</v>
      </c>
      <c r="G380" s="39">
        <f t="shared" si="11"/>
        <v>493.13</v>
      </c>
      <c r="H380" s="41">
        <v>0.10044313146233383</v>
      </c>
      <c r="I380" s="66">
        <v>9.7488921713441659E-2</v>
      </c>
      <c r="J380" s="41">
        <v>9.1580502215657306E-2</v>
      </c>
      <c r="K380" s="21">
        <v>9.1580502215657306E-2</v>
      </c>
    </row>
    <row r="381" spans="1:11">
      <c r="A381" s="5">
        <v>380</v>
      </c>
      <c r="B381" s="1" t="s">
        <v>810</v>
      </c>
      <c r="C381" s="1">
        <v>40</v>
      </c>
      <c r="D381" s="1">
        <v>100</v>
      </c>
      <c r="E381" s="1">
        <v>31062</v>
      </c>
      <c r="F381" s="7">
        <f t="shared" si="10"/>
        <v>311</v>
      </c>
      <c r="G381" s="39">
        <f t="shared" si="11"/>
        <v>310.62</v>
      </c>
      <c r="H381" s="41">
        <v>8.6471408647140868E-2</v>
      </c>
      <c r="I381" s="66">
        <v>7.6708507670850773E-2</v>
      </c>
      <c r="J381" s="41">
        <v>8.0892608089260812E-2</v>
      </c>
      <c r="K381" s="21">
        <v>8.0892608089260812E-2</v>
      </c>
    </row>
    <row r="382" spans="1:11">
      <c r="A382" s="5">
        <v>381</v>
      </c>
      <c r="B382" s="1" t="s">
        <v>661</v>
      </c>
      <c r="C382" s="1">
        <v>60</v>
      </c>
      <c r="D382" s="1">
        <v>100</v>
      </c>
      <c r="E382" s="1">
        <v>179454</v>
      </c>
      <c r="F382" s="7">
        <f t="shared" si="10"/>
        <v>1795</v>
      </c>
      <c r="G382" s="39">
        <f t="shared" si="11"/>
        <v>1794.54</v>
      </c>
      <c r="H382" s="41">
        <v>0.18937329700272479</v>
      </c>
      <c r="I382" s="66">
        <v>0.18937329700272479</v>
      </c>
      <c r="J382" s="41">
        <v>0.18937329700272479</v>
      </c>
      <c r="K382" s="21">
        <v>0.18937329700272479</v>
      </c>
    </row>
    <row r="383" spans="1:11">
      <c r="A383" s="5">
        <v>382</v>
      </c>
      <c r="B383" s="1" t="s">
        <v>662</v>
      </c>
      <c r="C383" s="1">
        <v>60</v>
      </c>
      <c r="D383" s="1">
        <v>100</v>
      </c>
      <c r="E383" s="1">
        <v>209200</v>
      </c>
      <c r="F383" s="7">
        <f t="shared" si="10"/>
        <v>2092</v>
      </c>
      <c r="G383" s="39">
        <f t="shared" si="11"/>
        <v>2092</v>
      </c>
      <c r="H383" s="41">
        <v>0.1381260096930533</v>
      </c>
      <c r="I383" s="66">
        <v>9.4507269789983847E-2</v>
      </c>
      <c r="J383" s="41">
        <v>0.16397415185783523</v>
      </c>
      <c r="K383" s="21">
        <v>0.11389337641357028</v>
      </c>
    </row>
    <row r="384" spans="1:11">
      <c r="A384" s="5">
        <v>383</v>
      </c>
      <c r="B384" s="1" t="s">
        <v>663</v>
      </c>
      <c r="C384" s="1">
        <v>60</v>
      </c>
      <c r="D384" s="1">
        <v>100</v>
      </c>
      <c r="E384" s="1">
        <v>177250</v>
      </c>
      <c r="F384" s="7">
        <f t="shared" si="10"/>
        <v>1773</v>
      </c>
      <c r="G384" s="39">
        <f t="shared" si="11"/>
        <v>1772.5</v>
      </c>
      <c r="H384" s="41">
        <v>0.18265813788201848</v>
      </c>
      <c r="I384" s="66">
        <v>0.18265813788201848</v>
      </c>
      <c r="J384" s="41">
        <v>0.24378109452736318</v>
      </c>
      <c r="K384" s="21">
        <v>0.24378109452736318</v>
      </c>
    </row>
    <row r="385" spans="1:11">
      <c r="A385" s="5">
        <v>384</v>
      </c>
      <c r="B385" s="1" t="s">
        <v>664</v>
      </c>
      <c r="C385" s="1">
        <v>60</v>
      </c>
      <c r="D385" s="1">
        <v>100</v>
      </c>
      <c r="E385" s="1">
        <v>184308</v>
      </c>
      <c r="F385" s="7">
        <f t="shared" si="10"/>
        <v>1844</v>
      </c>
      <c r="G385" s="39">
        <f t="shared" si="11"/>
        <v>1843.08</v>
      </c>
      <c r="H385" s="41">
        <v>0.21606864274570983</v>
      </c>
      <c r="I385" s="66">
        <v>0.21606864274570983</v>
      </c>
      <c r="J385" s="41">
        <v>0.1731669266770671</v>
      </c>
      <c r="K385" s="21">
        <v>0.1731669266770671</v>
      </c>
    </row>
    <row r="386" spans="1:11">
      <c r="A386" s="5">
        <v>385</v>
      </c>
      <c r="B386" s="1" t="s">
        <v>665</v>
      </c>
      <c r="C386" s="1">
        <v>60</v>
      </c>
      <c r="D386" s="1">
        <v>100</v>
      </c>
      <c r="E386" s="1">
        <v>196560</v>
      </c>
      <c r="F386" s="7">
        <f t="shared" ref="F386:F449" si="12">IF(E386/D386=INT(E386/D386),E386/D386,INT(E386/D386)+1)</f>
        <v>1966</v>
      </c>
      <c r="G386" s="39">
        <f t="shared" ref="G386:G449" si="13">E386/D386</f>
        <v>1965.6</v>
      </c>
      <c r="H386" s="41">
        <v>0.18069306930693069</v>
      </c>
      <c r="I386" s="66">
        <v>0.18069306930693069</v>
      </c>
      <c r="J386" s="41">
        <v>0.18316831683168316</v>
      </c>
      <c r="K386" s="21">
        <v>0.18316831683168316</v>
      </c>
    </row>
    <row r="387" spans="1:11">
      <c r="A387" s="5">
        <v>386</v>
      </c>
      <c r="B387" s="1" t="s">
        <v>666</v>
      </c>
      <c r="C387" s="1">
        <v>60</v>
      </c>
      <c r="D387" s="1">
        <v>100</v>
      </c>
      <c r="E387" s="1">
        <v>191663</v>
      </c>
      <c r="F387" s="7">
        <f t="shared" si="12"/>
        <v>1917</v>
      </c>
      <c r="G387" s="39">
        <f t="shared" si="13"/>
        <v>1916.63</v>
      </c>
      <c r="H387" s="41">
        <v>0.20280296784830998</v>
      </c>
      <c r="I387" s="66">
        <v>0.20280296784830998</v>
      </c>
      <c r="J387" s="41">
        <v>0.20280296784830998</v>
      </c>
      <c r="K387" s="21">
        <v>0.20280296784830998</v>
      </c>
    </row>
    <row r="388" spans="1:11">
      <c r="A388" s="5">
        <v>387</v>
      </c>
      <c r="B388" s="1" t="s">
        <v>667</v>
      </c>
      <c r="C388" s="1">
        <v>60</v>
      </c>
      <c r="D388" s="1">
        <v>100</v>
      </c>
      <c r="E388" s="1">
        <v>206353</v>
      </c>
      <c r="F388" s="7">
        <f t="shared" si="12"/>
        <v>2064</v>
      </c>
      <c r="G388" s="39">
        <f t="shared" si="13"/>
        <v>2063.5300000000002</v>
      </c>
      <c r="H388" s="41">
        <v>0.17282958199356913</v>
      </c>
      <c r="I388" s="66">
        <v>0.20418006430868169</v>
      </c>
      <c r="J388" s="41">
        <v>0.17363344051446947</v>
      </c>
      <c r="K388" s="21">
        <v>0.17363344051446947</v>
      </c>
    </row>
    <row r="389" spans="1:11">
      <c r="A389" s="5">
        <v>388</v>
      </c>
      <c r="B389" s="1" t="s">
        <v>668</v>
      </c>
      <c r="C389" s="1">
        <v>60</v>
      </c>
      <c r="D389" s="1">
        <v>100</v>
      </c>
      <c r="E389" s="1">
        <v>188955</v>
      </c>
      <c r="F389" s="7">
        <f t="shared" si="12"/>
        <v>1890</v>
      </c>
      <c r="G389" s="39">
        <f t="shared" si="13"/>
        <v>1889.55</v>
      </c>
      <c r="H389" s="41">
        <v>0.18844566712517194</v>
      </c>
      <c r="I389" s="66">
        <v>0.18844566712517194</v>
      </c>
      <c r="J389" s="41">
        <v>0.23246217331499311</v>
      </c>
      <c r="K389" s="21">
        <v>0.23246217331499311</v>
      </c>
    </row>
    <row r="390" spans="1:11">
      <c r="A390" s="5">
        <v>389</v>
      </c>
      <c r="B390" s="1" t="s">
        <v>669</v>
      </c>
      <c r="C390" s="1">
        <v>60</v>
      </c>
      <c r="D390" s="1">
        <v>100</v>
      </c>
      <c r="E390" s="1">
        <v>197422</v>
      </c>
      <c r="F390" s="7">
        <f t="shared" si="12"/>
        <v>1975</v>
      </c>
      <c r="G390" s="39">
        <f t="shared" si="13"/>
        <v>1974.22</v>
      </c>
      <c r="H390" s="41">
        <v>0.15251572327044025</v>
      </c>
      <c r="I390" s="66">
        <v>0.14386792452830188</v>
      </c>
      <c r="J390" s="41">
        <v>0.16194968553459119</v>
      </c>
      <c r="K390" s="21">
        <v>0.15959119496855345</v>
      </c>
    </row>
    <row r="391" spans="1:11">
      <c r="A391" s="5">
        <v>390</v>
      </c>
      <c r="B391" s="1" t="s">
        <v>670</v>
      </c>
      <c r="C391" s="1">
        <v>60</v>
      </c>
      <c r="D391" s="1">
        <v>100</v>
      </c>
      <c r="E391" s="1">
        <v>203651</v>
      </c>
      <c r="F391" s="7">
        <f t="shared" si="12"/>
        <v>2037</v>
      </c>
      <c r="G391" s="39">
        <f t="shared" si="13"/>
        <v>2036.51</v>
      </c>
      <c r="H391" s="41">
        <v>0.17211597779148674</v>
      </c>
      <c r="I391" s="66">
        <v>0.16224552745219001</v>
      </c>
      <c r="J391" s="41">
        <v>0.16409623689080816</v>
      </c>
      <c r="K391" s="21">
        <v>0.18445404071560764</v>
      </c>
    </row>
    <row r="392" spans="1:11">
      <c r="A392" s="5">
        <v>391</v>
      </c>
      <c r="B392" s="1" t="s">
        <v>711</v>
      </c>
      <c r="C392" s="1">
        <v>60</v>
      </c>
      <c r="D392" s="1">
        <v>100</v>
      </c>
      <c r="E392" s="1">
        <v>83538</v>
      </c>
      <c r="F392" s="7">
        <f t="shared" si="12"/>
        <v>836</v>
      </c>
      <c r="G392" s="39">
        <f t="shared" si="13"/>
        <v>835.38</v>
      </c>
      <c r="H392" s="41">
        <v>8.636052090472926E-2</v>
      </c>
      <c r="I392" s="66">
        <v>8.8416723783413295E-2</v>
      </c>
      <c r="J392" s="41">
        <v>0.13022618231665525</v>
      </c>
      <c r="K392" s="21">
        <v>0.13022618231665525</v>
      </c>
    </row>
    <row r="393" spans="1:11">
      <c r="A393" s="5">
        <v>392</v>
      </c>
      <c r="B393" s="1" t="s">
        <v>712</v>
      </c>
      <c r="C393" s="1">
        <v>60</v>
      </c>
      <c r="D393" s="1">
        <v>100</v>
      </c>
      <c r="E393" s="1">
        <v>103150</v>
      </c>
      <c r="F393" s="7">
        <f t="shared" si="12"/>
        <v>1032</v>
      </c>
      <c r="G393" s="39">
        <f t="shared" si="13"/>
        <v>1031.5</v>
      </c>
      <c r="H393" s="41">
        <v>0.10933147632311978</v>
      </c>
      <c r="I393" s="66">
        <v>7.7298050139275765E-2</v>
      </c>
      <c r="J393" s="41">
        <v>9.0529247910863503E-2</v>
      </c>
      <c r="K393" s="21">
        <v>0.12047353760445682</v>
      </c>
    </row>
    <row r="394" spans="1:11">
      <c r="A394" s="5">
        <v>393</v>
      </c>
      <c r="B394" s="1" t="s">
        <v>713</v>
      </c>
      <c r="C394" s="1">
        <v>60</v>
      </c>
      <c r="D394" s="1">
        <v>100</v>
      </c>
      <c r="E394" s="1">
        <v>83209</v>
      </c>
      <c r="F394" s="7">
        <f t="shared" si="12"/>
        <v>833</v>
      </c>
      <c r="G394" s="39">
        <f t="shared" si="13"/>
        <v>832.09</v>
      </c>
      <c r="H394" s="41">
        <v>0.10249110320284698</v>
      </c>
      <c r="I394" s="66">
        <v>8.5409252669039148E-2</v>
      </c>
      <c r="J394" s="41">
        <v>9.8220640569395015E-2</v>
      </c>
      <c r="K394" s="21">
        <v>9.8220640569395015E-2</v>
      </c>
    </row>
    <row r="395" spans="1:11">
      <c r="A395" s="5">
        <v>394</v>
      </c>
      <c r="B395" s="1" t="s">
        <v>714</v>
      </c>
      <c r="C395" s="1">
        <v>60</v>
      </c>
      <c r="D395" s="1">
        <v>100</v>
      </c>
      <c r="E395" s="1">
        <v>111847</v>
      </c>
      <c r="F395" s="7">
        <f t="shared" si="12"/>
        <v>1119</v>
      </c>
      <c r="G395" s="39">
        <f t="shared" si="13"/>
        <v>1118.47</v>
      </c>
      <c r="H395" s="41">
        <v>0.14686998394863562</v>
      </c>
      <c r="I395" s="66">
        <v>0.1508828250401284</v>
      </c>
      <c r="J395" s="41">
        <v>0.13804173354735153</v>
      </c>
      <c r="K395" s="21">
        <v>0.13804173354735153</v>
      </c>
    </row>
    <row r="396" spans="1:11">
      <c r="A396" s="5">
        <v>395</v>
      </c>
      <c r="B396" s="1" t="s">
        <v>715</v>
      </c>
      <c r="C396" s="1">
        <v>60</v>
      </c>
      <c r="D396" s="1">
        <v>100</v>
      </c>
      <c r="E396" s="1">
        <v>78663</v>
      </c>
      <c r="F396" s="7">
        <f t="shared" si="12"/>
        <v>787</v>
      </c>
      <c r="G396" s="39">
        <f t="shared" si="13"/>
        <v>786.63</v>
      </c>
      <c r="H396" s="41">
        <v>0.12469237079573421</v>
      </c>
      <c r="I396" s="66">
        <v>0.1214109926168991</v>
      </c>
      <c r="J396" s="41">
        <v>0.1140278917145201</v>
      </c>
      <c r="K396" s="21">
        <v>0.1140278917145201</v>
      </c>
    </row>
    <row r="397" spans="1:11">
      <c r="A397" s="5">
        <v>396</v>
      </c>
      <c r="B397" s="1" t="s">
        <v>716</v>
      </c>
      <c r="C397" s="1">
        <v>60</v>
      </c>
      <c r="D397" s="1">
        <v>100</v>
      </c>
      <c r="E397" s="1">
        <v>95584</v>
      </c>
      <c r="F397" s="7">
        <f t="shared" si="12"/>
        <v>956</v>
      </c>
      <c r="G397" s="39">
        <f t="shared" si="13"/>
        <v>955.84</v>
      </c>
      <c r="H397" s="41">
        <v>0.1136890951276102</v>
      </c>
      <c r="I397" s="66">
        <v>0.102861562258314</v>
      </c>
      <c r="J397" s="41">
        <v>0.1368909512761021</v>
      </c>
      <c r="K397" s="21">
        <v>0.1368909512761021</v>
      </c>
    </row>
    <row r="398" spans="1:11">
      <c r="A398" s="5">
        <v>397</v>
      </c>
      <c r="B398" s="1" t="s">
        <v>717</v>
      </c>
      <c r="C398" s="1">
        <v>60</v>
      </c>
      <c r="D398" s="1">
        <v>100</v>
      </c>
      <c r="E398" s="1">
        <v>90896</v>
      </c>
      <c r="F398" s="7">
        <f t="shared" si="12"/>
        <v>909</v>
      </c>
      <c r="G398" s="39">
        <f t="shared" si="13"/>
        <v>908.96</v>
      </c>
      <c r="H398" s="41">
        <v>8.8065843621399173E-2</v>
      </c>
      <c r="I398" s="66">
        <v>0.11934156378600823</v>
      </c>
      <c r="J398" s="41">
        <v>9.6296296296296297E-2</v>
      </c>
      <c r="K398" s="21">
        <v>9.6296296296296297E-2</v>
      </c>
    </row>
    <row r="399" spans="1:11">
      <c r="A399" s="5">
        <v>398</v>
      </c>
      <c r="B399" s="1" t="s">
        <v>718</v>
      </c>
      <c r="C399" s="1">
        <v>60</v>
      </c>
      <c r="D399" s="1">
        <v>100</v>
      </c>
      <c r="E399" s="1">
        <v>95525</v>
      </c>
      <c r="F399" s="7">
        <f t="shared" si="12"/>
        <v>956</v>
      </c>
      <c r="G399" s="39">
        <f t="shared" si="13"/>
        <v>955.25</v>
      </c>
      <c r="H399" s="41">
        <v>0.13129251700680272</v>
      </c>
      <c r="I399" s="66">
        <v>0.11564625850340136</v>
      </c>
      <c r="J399" s="41">
        <v>0.1414965986394558</v>
      </c>
      <c r="K399" s="21">
        <v>0.1414965986394558</v>
      </c>
    </row>
    <row r="400" spans="1:11">
      <c r="A400" s="5">
        <v>399</v>
      </c>
      <c r="B400" s="1" t="s">
        <v>719</v>
      </c>
      <c r="C400" s="1">
        <v>60</v>
      </c>
      <c r="D400" s="1">
        <v>100</v>
      </c>
      <c r="E400" s="1">
        <v>69497</v>
      </c>
      <c r="F400" s="7">
        <f t="shared" si="12"/>
        <v>695</v>
      </c>
      <c r="G400" s="39">
        <f t="shared" si="13"/>
        <v>694.97</v>
      </c>
      <c r="H400" s="41">
        <v>0.10168251645940014</v>
      </c>
      <c r="I400" s="66">
        <v>0.1097293343087052</v>
      </c>
      <c r="J400" s="41">
        <v>9.6561814191660572E-2</v>
      </c>
      <c r="K400" s="21">
        <v>9.6561814191660572E-2</v>
      </c>
    </row>
    <row r="401" spans="1:11">
      <c r="A401" s="5">
        <v>400</v>
      </c>
      <c r="B401" s="1" t="s">
        <v>720</v>
      </c>
      <c r="C401" s="1">
        <v>60</v>
      </c>
      <c r="D401" s="1">
        <v>100</v>
      </c>
      <c r="E401" s="1">
        <v>102031</v>
      </c>
      <c r="F401" s="7">
        <f t="shared" si="12"/>
        <v>1021</v>
      </c>
      <c r="G401" s="39">
        <f t="shared" si="13"/>
        <v>1020.31</v>
      </c>
      <c r="H401" s="41">
        <v>7.4716477651767851E-2</v>
      </c>
      <c r="I401" s="66">
        <v>9.13942628418946E-2</v>
      </c>
      <c r="J401" s="41">
        <v>7.6050700466977983E-2</v>
      </c>
      <c r="K401" s="21">
        <v>7.6050700466977983E-2</v>
      </c>
    </row>
    <row r="402" spans="1:11">
      <c r="A402" s="5">
        <v>401</v>
      </c>
      <c r="B402" s="1" t="s">
        <v>761</v>
      </c>
      <c r="C402" s="1">
        <v>60</v>
      </c>
      <c r="D402" s="1">
        <v>100</v>
      </c>
      <c r="E402" s="1">
        <v>117391</v>
      </c>
      <c r="F402" s="7">
        <f t="shared" si="12"/>
        <v>1174</v>
      </c>
      <c r="G402" s="39">
        <f t="shared" si="13"/>
        <v>1173.9100000000001</v>
      </c>
      <c r="H402" s="41">
        <v>0.28917719358142713</v>
      </c>
      <c r="I402" s="66">
        <v>0.28917719358142713</v>
      </c>
      <c r="J402" s="41">
        <v>0.28917719358142713</v>
      </c>
      <c r="K402" s="21">
        <v>0.28917719358142713</v>
      </c>
    </row>
    <row r="403" spans="1:11">
      <c r="A403" s="5">
        <v>402</v>
      </c>
      <c r="B403" s="1" t="s">
        <v>762</v>
      </c>
      <c r="C403" s="1">
        <v>60</v>
      </c>
      <c r="D403" s="1">
        <v>100</v>
      </c>
      <c r="E403" s="1">
        <v>97806</v>
      </c>
      <c r="F403" s="7">
        <f t="shared" si="12"/>
        <v>979</v>
      </c>
      <c r="G403" s="39">
        <f t="shared" si="13"/>
        <v>978.06</v>
      </c>
      <c r="H403" s="41">
        <v>0.22021167634004779</v>
      </c>
      <c r="I403" s="66">
        <v>0.22021167634004779</v>
      </c>
      <c r="J403" s="41">
        <v>0.22021167634004779</v>
      </c>
      <c r="K403" s="21">
        <v>0.22021167634004779</v>
      </c>
    </row>
    <row r="404" spans="1:11">
      <c r="A404" s="5">
        <v>403</v>
      </c>
      <c r="B404" s="1" t="s">
        <v>763</v>
      </c>
      <c r="C404" s="1">
        <v>60</v>
      </c>
      <c r="D404" s="1">
        <v>100</v>
      </c>
      <c r="E404" s="1">
        <v>101043</v>
      </c>
      <c r="F404" s="7">
        <f t="shared" si="12"/>
        <v>1011</v>
      </c>
      <c r="G404" s="39">
        <f t="shared" si="13"/>
        <v>1010.43</v>
      </c>
      <c r="H404" s="41">
        <v>0.27747808496291304</v>
      </c>
      <c r="I404" s="66">
        <v>0.27747808496291304</v>
      </c>
      <c r="J404" s="41">
        <v>0.27747808496291304</v>
      </c>
      <c r="K404" s="21">
        <v>0.27747808496291304</v>
      </c>
    </row>
    <row r="405" spans="1:11">
      <c r="A405" s="5">
        <v>404</v>
      </c>
      <c r="B405" s="1" t="s">
        <v>764</v>
      </c>
      <c r="C405" s="1">
        <v>60</v>
      </c>
      <c r="D405" s="1">
        <v>100</v>
      </c>
      <c r="E405" s="1">
        <v>129404</v>
      </c>
      <c r="F405" s="7">
        <f t="shared" si="12"/>
        <v>1295</v>
      </c>
      <c r="G405" s="39">
        <f t="shared" si="13"/>
        <v>1294.04</v>
      </c>
      <c r="H405" s="41">
        <v>0.31197559115179252</v>
      </c>
      <c r="I405" s="66">
        <v>0.31197559115179252</v>
      </c>
      <c r="J405" s="41">
        <v>0.31197559115179252</v>
      </c>
      <c r="K405" s="21">
        <v>0.31197559115179252</v>
      </c>
    </row>
    <row r="406" spans="1:11">
      <c r="A406" s="5">
        <v>405</v>
      </c>
      <c r="B406" s="1" t="s">
        <v>765</v>
      </c>
      <c r="C406" s="1">
        <v>60</v>
      </c>
      <c r="D406" s="1">
        <v>100</v>
      </c>
      <c r="E406" s="1">
        <v>127223</v>
      </c>
      <c r="F406" s="7">
        <f t="shared" si="12"/>
        <v>1273</v>
      </c>
      <c r="G406" s="39">
        <f t="shared" si="13"/>
        <v>1272.23</v>
      </c>
      <c r="H406" s="41">
        <v>0.27471636952998379</v>
      </c>
      <c r="I406" s="66">
        <v>0.27471636952998379</v>
      </c>
      <c r="J406" s="41">
        <v>0.27471636952998379</v>
      </c>
      <c r="K406" s="21">
        <v>0.27471636952998379</v>
      </c>
    </row>
    <row r="407" spans="1:11">
      <c r="A407" s="5">
        <v>406</v>
      </c>
      <c r="B407" s="1" t="s">
        <v>766</v>
      </c>
      <c r="C407" s="1">
        <v>60</v>
      </c>
      <c r="D407" s="1">
        <v>100</v>
      </c>
      <c r="E407" s="1">
        <v>122105</v>
      </c>
      <c r="F407" s="7">
        <f t="shared" si="12"/>
        <v>1222</v>
      </c>
      <c r="G407" s="39">
        <f t="shared" si="13"/>
        <v>1221.05</v>
      </c>
      <c r="H407" s="41">
        <v>0.20571192052980133</v>
      </c>
      <c r="I407" s="66">
        <v>0.20571192052980133</v>
      </c>
      <c r="J407" s="41">
        <v>0.20571192052980133</v>
      </c>
      <c r="K407" s="21">
        <v>0.20571192052980133</v>
      </c>
    </row>
    <row r="408" spans="1:11">
      <c r="A408" s="5">
        <v>407</v>
      </c>
      <c r="B408" s="1" t="s">
        <v>767</v>
      </c>
      <c r="C408" s="1">
        <v>60</v>
      </c>
      <c r="D408" s="1">
        <v>100</v>
      </c>
      <c r="E408" s="1">
        <v>133537</v>
      </c>
      <c r="F408" s="7">
        <f t="shared" si="12"/>
        <v>1336</v>
      </c>
      <c r="G408" s="39">
        <f t="shared" si="13"/>
        <v>1335.37</v>
      </c>
      <c r="H408" s="41">
        <v>0.29979797979797979</v>
      </c>
      <c r="I408" s="66">
        <v>0.29979797979797979</v>
      </c>
      <c r="J408" s="41">
        <v>0.29979797979797979</v>
      </c>
      <c r="K408" s="21">
        <v>0.29979797979797979</v>
      </c>
    </row>
    <row r="409" spans="1:11">
      <c r="A409" s="5">
        <v>408</v>
      </c>
      <c r="B409" s="1" t="s">
        <v>768</v>
      </c>
      <c r="C409" s="1">
        <v>60</v>
      </c>
      <c r="D409" s="1">
        <v>100</v>
      </c>
      <c r="E409" s="1">
        <v>93747</v>
      </c>
      <c r="F409" s="7">
        <f t="shared" si="12"/>
        <v>938</v>
      </c>
      <c r="G409" s="39">
        <f t="shared" si="13"/>
        <v>937.47</v>
      </c>
      <c r="H409" s="41">
        <v>0.2973166368515206</v>
      </c>
      <c r="I409" s="66">
        <v>0.2973166368515206</v>
      </c>
      <c r="J409" s="41">
        <v>0.2973166368515206</v>
      </c>
      <c r="K409" s="21">
        <v>0.2973166368515206</v>
      </c>
    </row>
    <row r="410" spans="1:11">
      <c r="A410" s="5">
        <v>409</v>
      </c>
      <c r="B410" s="1" t="s">
        <v>769</v>
      </c>
      <c r="C410" s="1">
        <v>60</v>
      </c>
      <c r="D410" s="1">
        <v>100</v>
      </c>
      <c r="E410" s="1">
        <v>115794</v>
      </c>
      <c r="F410" s="7">
        <f t="shared" si="12"/>
        <v>1158</v>
      </c>
      <c r="G410" s="39">
        <f t="shared" si="13"/>
        <v>1157.94</v>
      </c>
      <c r="H410" s="41">
        <v>0.25917686318131256</v>
      </c>
      <c r="I410" s="66">
        <v>0.25917686318131256</v>
      </c>
      <c r="J410" s="41">
        <v>0.25917686318131256</v>
      </c>
      <c r="K410" s="21">
        <v>0.25917686318131256</v>
      </c>
    </row>
    <row r="411" spans="1:11">
      <c r="A411" s="5">
        <v>410</v>
      </c>
      <c r="B411" s="1" t="s">
        <v>770</v>
      </c>
      <c r="C411" s="1">
        <v>60</v>
      </c>
      <c r="D411" s="1">
        <v>100</v>
      </c>
      <c r="E411" s="1">
        <v>133665</v>
      </c>
      <c r="F411" s="7">
        <f t="shared" si="12"/>
        <v>1337</v>
      </c>
      <c r="G411" s="39">
        <f t="shared" si="13"/>
        <v>1336.65</v>
      </c>
      <c r="H411" s="41">
        <v>0.24125995154032537</v>
      </c>
      <c r="I411" s="66">
        <v>0.24125995154032537</v>
      </c>
      <c r="J411" s="41">
        <v>0.24125995154032537</v>
      </c>
      <c r="K411" s="21">
        <v>0.24125995154032537</v>
      </c>
    </row>
    <row r="412" spans="1:11">
      <c r="A412" s="5">
        <v>411</v>
      </c>
      <c r="B412" s="1" t="s">
        <v>811</v>
      </c>
      <c r="C412" s="1">
        <v>60</v>
      </c>
      <c r="D412" s="1">
        <v>100</v>
      </c>
      <c r="E412" s="1">
        <v>70283</v>
      </c>
      <c r="F412" s="7">
        <f t="shared" si="12"/>
        <v>703</v>
      </c>
      <c r="G412" s="39">
        <f t="shared" si="13"/>
        <v>702.83</v>
      </c>
      <c r="H412" s="41">
        <v>7.6550387596899222E-2</v>
      </c>
      <c r="I412" s="66">
        <v>7.170542635658915E-2</v>
      </c>
      <c r="J412" s="41">
        <v>8.4302325581395346E-2</v>
      </c>
      <c r="K412" s="21">
        <v>8.4302325581395346E-2</v>
      </c>
    </row>
    <row r="413" spans="1:11">
      <c r="A413" s="5">
        <v>412</v>
      </c>
      <c r="B413" s="1" t="s">
        <v>812</v>
      </c>
      <c r="C413" s="1">
        <v>60</v>
      </c>
      <c r="D413" s="1">
        <v>100</v>
      </c>
      <c r="E413" s="1">
        <v>66055</v>
      </c>
      <c r="F413" s="7">
        <f t="shared" si="12"/>
        <v>661</v>
      </c>
      <c r="G413" s="39">
        <f t="shared" si="13"/>
        <v>660.55</v>
      </c>
      <c r="H413" s="41">
        <v>9.1743119266055051E-2</v>
      </c>
      <c r="I413" s="66">
        <v>8.8990825688073399E-2</v>
      </c>
      <c r="J413" s="41">
        <v>9.1743119266055051E-2</v>
      </c>
      <c r="K413" s="21">
        <v>9.1743119266055051E-2</v>
      </c>
    </row>
    <row r="414" spans="1:11">
      <c r="A414" s="5">
        <v>413</v>
      </c>
      <c r="B414" s="1" t="s">
        <v>813</v>
      </c>
      <c r="C414" s="1">
        <v>60</v>
      </c>
      <c r="D414" s="1">
        <v>100</v>
      </c>
      <c r="E414" s="1">
        <v>79645</v>
      </c>
      <c r="F414" s="7">
        <f t="shared" si="12"/>
        <v>797</v>
      </c>
      <c r="G414" s="39">
        <f t="shared" si="13"/>
        <v>796.45</v>
      </c>
      <c r="H414" s="41">
        <v>7.6023391812865493E-2</v>
      </c>
      <c r="I414" s="66">
        <v>7.0175438596491224E-2</v>
      </c>
      <c r="J414" s="41">
        <v>7.7972709551656916E-2</v>
      </c>
      <c r="K414" s="21">
        <v>7.7972709551656916E-2</v>
      </c>
    </row>
    <row r="415" spans="1:11">
      <c r="A415" s="5">
        <v>414</v>
      </c>
      <c r="B415" s="1" t="s">
        <v>814</v>
      </c>
      <c r="C415" s="1">
        <v>60</v>
      </c>
      <c r="D415" s="1">
        <v>100</v>
      </c>
      <c r="E415" s="1">
        <v>54864</v>
      </c>
      <c r="F415" s="7">
        <f t="shared" si="12"/>
        <v>549</v>
      </c>
      <c r="G415" s="39">
        <f t="shared" si="13"/>
        <v>548.64</v>
      </c>
      <c r="H415" s="41">
        <v>7.0503597122302156E-2</v>
      </c>
      <c r="I415" s="66">
        <v>6.4748201438848921E-2</v>
      </c>
      <c r="J415" s="41">
        <v>6.0431654676258995E-2</v>
      </c>
      <c r="K415" s="21">
        <v>6.0431654676258995E-2</v>
      </c>
    </row>
    <row r="416" spans="1:11">
      <c r="A416" s="5">
        <v>415</v>
      </c>
      <c r="B416" s="1" t="s">
        <v>815</v>
      </c>
      <c r="C416" s="1">
        <v>60</v>
      </c>
      <c r="D416" s="1">
        <v>100</v>
      </c>
      <c r="E416" s="1">
        <v>50594</v>
      </c>
      <c r="F416" s="7">
        <f t="shared" si="12"/>
        <v>506</v>
      </c>
      <c r="G416" s="39">
        <f t="shared" si="13"/>
        <v>505.94</v>
      </c>
      <c r="H416" s="41">
        <v>6.2326869806094184E-2</v>
      </c>
      <c r="I416" s="66">
        <v>6.9252077562326875E-2</v>
      </c>
      <c r="J416" s="41">
        <v>7.3407202216066489E-2</v>
      </c>
      <c r="K416" s="21">
        <v>7.3407202216066489E-2</v>
      </c>
    </row>
    <row r="417" spans="1:11">
      <c r="A417" s="5">
        <v>416</v>
      </c>
      <c r="B417" s="1" t="s">
        <v>816</v>
      </c>
      <c r="C417" s="1">
        <v>60</v>
      </c>
      <c r="D417" s="1">
        <v>100</v>
      </c>
      <c r="E417" s="1">
        <v>49619</v>
      </c>
      <c r="F417" s="7">
        <f t="shared" si="12"/>
        <v>497</v>
      </c>
      <c r="G417" s="39">
        <f t="shared" si="13"/>
        <v>496.19</v>
      </c>
      <c r="H417" s="41">
        <v>0.10412926391382406</v>
      </c>
      <c r="I417" s="66">
        <v>0.10951526032315978</v>
      </c>
      <c r="J417" s="41">
        <v>9.6947935368043081E-2</v>
      </c>
      <c r="K417" s="21">
        <v>9.6947935368043081E-2</v>
      </c>
    </row>
    <row r="418" spans="1:11">
      <c r="A418" s="5">
        <v>417</v>
      </c>
      <c r="B418" s="1" t="s">
        <v>817</v>
      </c>
      <c r="C418" s="1">
        <v>60</v>
      </c>
      <c r="D418" s="1">
        <v>100</v>
      </c>
      <c r="E418" s="1">
        <v>60834</v>
      </c>
      <c r="F418" s="7">
        <f t="shared" si="12"/>
        <v>609</v>
      </c>
      <c r="G418" s="39">
        <f t="shared" si="13"/>
        <v>608.34</v>
      </c>
      <c r="H418" s="41">
        <v>6.4587973273942098E-2</v>
      </c>
      <c r="I418" s="66">
        <v>6.4587973273942098E-2</v>
      </c>
      <c r="J418" s="41">
        <v>5.7906458797327393E-2</v>
      </c>
      <c r="K418" s="21">
        <v>5.7906458797327393E-2</v>
      </c>
    </row>
    <row r="419" spans="1:11">
      <c r="A419" s="5">
        <v>418</v>
      </c>
      <c r="B419" s="1" t="s">
        <v>818</v>
      </c>
      <c r="C419" s="1">
        <v>60</v>
      </c>
      <c r="D419" s="1">
        <v>100</v>
      </c>
      <c r="E419" s="1">
        <v>61000</v>
      </c>
      <c r="F419" s="7">
        <f t="shared" si="12"/>
        <v>610</v>
      </c>
      <c r="G419" s="39">
        <f t="shared" si="13"/>
        <v>610</v>
      </c>
      <c r="H419" s="41">
        <v>0.1015625</v>
      </c>
      <c r="I419" s="66">
        <v>8.59375E-2</v>
      </c>
      <c r="J419" s="41">
        <v>9.1517857142857137E-2</v>
      </c>
      <c r="K419" s="21">
        <v>9.1517857142857137E-2</v>
      </c>
    </row>
    <row r="420" spans="1:11">
      <c r="A420" s="5">
        <v>419</v>
      </c>
      <c r="B420" s="1" t="s">
        <v>819</v>
      </c>
      <c r="C420" s="1">
        <v>60</v>
      </c>
      <c r="D420" s="1">
        <v>100</v>
      </c>
      <c r="E420" s="1">
        <v>67627</v>
      </c>
      <c r="F420" s="7">
        <f t="shared" si="12"/>
        <v>677</v>
      </c>
      <c r="G420" s="39">
        <f t="shared" si="13"/>
        <v>676.27</v>
      </c>
      <c r="H420" s="41">
        <v>6.9444444444444448E-2</v>
      </c>
      <c r="I420" s="66">
        <v>6.4393939393939392E-2</v>
      </c>
      <c r="J420" s="41">
        <v>7.8282828282828287E-2</v>
      </c>
      <c r="K420" s="21">
        <v>7.8282828282828287E-2</v>
      </c>
    </row>
    <row r="421" spans="1:11">
      <c r="A421" s="5">
        <v>420</v>
      </c>
      <c r="B421" s="1" t="s">
        <v>820</v>
      </c>
      <c r="C421" s="1">
        <v>60</v>
      </c>
      <c r="D421" s="1">
        <v>100</v>
      </c>
      <c r="E421" s="1">
        <v>71636</v>
      </c>
      <c r="F421" s="7">
        <f t="shared" si="12"/>
        <v>717</v>
      </c>
      <c r="G421" s="39">
        <f t="shared" si="13"/>
        <v>716.36</v>
      </c>
      <c r="H421" s="41">
        <v>0.106703146374829</v>
      </c>
      <c r="I421" s="66">
        <v>8.2079343365253077E-2</v>
      </c>
      <c r="J421" s="41">
        <v>9.4391244870041038E-2</v>
      </c>
      <c r="K421" s="21">
        <v>9.4391244870041038E-2</v>
      </c>
    </row>
    <row r="422" spans="1:11">
      <c r="A422" s="5">
        <v>421</v>
      </c>
      <c r="B422" s="1" t="s">
        <v>671</v>
      </c>
      <c r="C422" s="1">
        <v>80</v>
      </c>
      <c r="D422" s="1">
        <v>100</v>
      </c>
      <c r="E422" s="1">
        <v>453661</v>
      </c>
      <c r="F422" s="7">
        <f t="shared" si="12"/>
        <v>4537</v>
      </c>
      <c r="G422" s="39">
        <f t="shared" si="13"/>
        <v>4536.6099999999997</v>
      </c>
      <c r="H422" s="41">
        <v>0.19387186629526462</v>
      </c>
      <c r="I422" s="66">
        <v>0.19387186629526462</v>
      </c>
      <c r="J422" s="41">
        <v>0.20167130919220055</v>
      </c>
      <c r="K422" s="21">
        <v>0.20167130919220055</v>
      </c>
    </row>
    <row r="423" spans="1:11">
      <c r="A423" s="5">
        <v>422</v>
      </c>
      <c r="B423" s="1" t="s">
        <v>672</v>
      </c>
      <c r="C423" s="1">
        <v>80</v>
      </c>
      <c r="D423" s="1">
        <v>100</v>
      </c>
      <c r="E423" s="1">
        <v>430560</v>
      </c>
      <c r="F423" s="7">
        <f t="shared" si="12"/>
        <v>4306</v>
      </c>
      <c r="G423" s="39">
        <f t="shared" si="13"/>
        <v>4305.6000000000004</v>
      </c>
      <c r="H423" s="41">
        <v>0.17208413001912046</v>
      </c>
      <c r="I423" s="66">
        <v>0.17208413001912046</v>
      </c>
      <c r="J423" s="41">
        <v>0.20363288718929254</v>
      </c>
      <c r="K423" s="21">
        <v>0.20363288718929254</v>
      </c>
    </row>
    <row r="424" spans="1:11">
      <c r="A424" s="5">
        <v>423</v>
      </c>
      <c r="B424" s="1" t="s">
        <v>673</v>
      </c>
      <c r="C424" s="1">
        <v>80</v>
      </c>
      <c r="D424" s="1">
        <v>100</v>
      </c>
      <c r="E424" s="1">
        <v>418493</v>
      </c>
      <c r="F424" s="7">
        <f t="shared" si="12"/>
        <v>4185</v>
      </c>
      <c r="G424" s="39">
        <f t="shared" si="13"/>
        <v>4184.93</v>
      </c>
      <c r="H424" s="41">
        <v>0.15679639029892836</v>
      </c>
      <c r="I424" s="66">
        <v>0.15679639029892836</v>
      </c>
      <c r="J424" s="41">
        <v>0.15059221658206429</v>
      </c>
      <c r="K424" s="21">
        <v>0.15059221658206429</v>
      </c>
    </row>
    <row r="425" spans="1:11">
      <c r="A425" s="5">
        <v>424</v>
      </c>
      <c r="B425" s="1" t="s">
        <v>674</v>
      </c>
      <c r="C425" s="1">
        <v>80</v>
      </c>
      <c r="D425" s="1">
        <v>100</v>
      </c>
      <c r="E425" s="1">
        <v>475108</v>
      </c>
      <c r="F425" s="7">
        <f t="shared" si="12"/>
        <v>4752</v>
      </c>
      <c r="G425" s="39">
        <f t="shared" si="13"/>
        <v>4751.08</v>
      </c>
      <c r="H425" s="41">
        <v>0.15075921908893708</v>
      </c>
      <c r="I425" s="66">
        <v>0.15726681127982647</v>
      </c>
      <c r="J425" s="41">
        <v>0.18709327548806942</v>
      </c>
      <c r="K425" s="21">
        <v>0.18709327548806942</v>
      </c>
    </row>
    <row r="426" spans="1:11">
      <c r="A426" s="5">
        <v>425</v>
      </c>
      <c r="B426" s="1" t="s">
        <v>675</v>
      </c>
      <c r="C426" s="1">
        <v>80</v>
      </c>
      <c r="D426" s="1">
        <v>100</v>
      </c>
      <c r="E426" s="1">
        <v>412717</v>
      </c>
      <c r="F426" s="7">
        <f t="shared" si="12"/>
        <v>4128</v>
      </c>
      <c r="G426" s="39">
        <f t="shared" si="13"/>
        <v>4127.17</v>
      </c>
      <c r="H426" s="41">
        <v>0.17192268565615462</v>
      </c>
      <c r="I426" s="66">
        <v>0.17192268565615462</v>
      </c>
      <c r="J426" s="41">
        <v>0.17192268565615462</v>
      </c>
      <c r="K426" s="21">
        <v>0.17192268565615462</v>
      </c>
    </row>
    <row r="427" spans="1:11">
      <c r="A427" s="5">
        <v>426</v>
      </c>
      <c r="B427" s="1" t="s">
        <v>676</v>
      </c>
      <c r="C427" s="1">
        <v>80</v>
      </c>
      <c r="D427" s="1">
        <v>100</v>
      </c>
      <c r="E427" s="1">
        <v>459457</v>
      </c>
      <c r="F427" s="7">
        <f t="shared" si="12"/>
        <v>4595</v>
      </c>
      <c r="G427" s="39">
        <f t="shared" si="13"/>
        <v>4594.57</v>
      </c>
      <c r="H427" s="41">
        <v>0.18205529473135107</v>
      </c>
      <c r="I427" s="66">
        <v>0.18205529473135107</v>
      </c>
      <c r="J427" s="41">
        <v>0.20970266040688576</v>
      </c>
      <c r="K427" s="21">
        <v>0.20970266040688576</v>
      </c>
    </row>
    <row r="428" spans="1:11">
      <c r="A428" s="5">
        <v>427</v>
      </c>
      <c r="B428" s="1" t="s">
        <v>677</v>
      </c>
      <c r="C428" s="1">
        <v>80</v>
      </c>
      <c r="D428" s="1">
        <v>100</v>
      </c>
      <c r="E428" s="1">
        <v>415667</v>
      </c>
      <c r="F428" s="7">
        <f t="shared" si="12"/>
        <v>4157</v>
      </c>
      <c r="G428" s="39">
        <f t="shared" si="13"/>
        <v>4156.67</v>
      </c>
      <c r="H428" s="41">
        <v>0.19767441860465115</v>
      </c>
      <c r="I428" s="66">
        <v>0.19718992248062014</v>
      </c>
      <c r="J428" s="41">
        <v>0.17151162790697674</v>
      </c>
      <c r="K428" s="21">
        <v>0.17151162790697674</v>
      </c>
    </row>
    <row r="429" spans="1:11">
      <c r="A429" s="5">
        <v>428</v>
      </c>
      <c r="B429" s="1" t="s">
        <v>678</v>
      </c>
      <c r="C429" s="1">
        <v>80</v>
      </c>
      <c r="D429" s="1">
        <v>100</v>
      </c>
      <c r="E429" s="1">
        <v>466320</v>
      </c>
      <c r="F429" s="7">
        <f t="shared" si="12"/>
        <v>4664</v>
      </c>
      <c r="G429" s="39">
        <f t="shared" si="13"/>
        <v>4663.2</v>
      </c>
      <c r="H429" s="41">
        <v>0.16507936507936508</v>
      </c>
      <c r="I429" s="66">
        <v>0.16507936507936508</v>
      </c>
      <c r="J429" s="41">
        <v>0.16507936507936508</v>
      </c>
      <c r="K429" s="21">
        <v>0.16507936507936508</v>
      </c>
    </row>
    <row r="430" spans="1:11">
      <c r="A430" s="5">
        <v>429</v>
      </c>
      <c r="B430" s="1" t="s">
        <v>679</v>
      </c>
      <c r="C430" s="1">
        <v>80</v>
      </c>
      <c r="D430" s="1">
        <v>100</v>
      </c>
      <c r="E430" s="1">
        <v>434689</v>
      </c>
      <c r="F430" s="7">
        <f t="shared" si="12"/>
        <v>4347</v>
      </c>
      <c r="G430" s="39">
        <f t="shared" si="13"/>
        <v>4346.8900000000003</v>
      </c>
      <c r="H430" s="41">
        <v>0.20455696202531645</v>
      </c>
      <c r="I430" s="66">
        <v>0.20455696202531645</v>
      </c>
      <c r="J430" s="41">
        <v>0.19645569620253164</v>
      </c>
      <c r="K430" s="21">
        <v>0.19645569620253164</v>
      </c>
    </row>
    <row r="431" spans="1:11">
      <c r="A431" s="5">
        <v>430</v>
      </c>
      <c r="B431" s="1" t="s">
        <v>680</v>
      </c>
      <c r="C431" s="1">
        <v>80</v>
      </c>
      <c r="D431" s="1">
        <v>100</v>
      </c>
      <c r="E431" s="1">
        <v>486071</v>
      </c>
      <c r="F431" s="7">
        <f t="shared" si="12"/>
        <v>4861</v>
      </c>
      <c r="G431" s="39">
        <f t="shared" si="13"/>
        <v>4860.71</v>
      </c>
      <c r="H431" s="41">
        <v>0.18556701030927836</v>
      </c>
      <c r="I431" s="66">
        <v>0.18556701030927836</v>
      </c>
      <c r="J431" s="41">
        <v>0.18262150220913106</v>
      </c>
      <c r="K431" s="21">
        <v>0.18262150220913106</v>
      </c>
    </row>
    <row r="432" spans="1:11">
      <c r="A432" s="5">
        <v>431</v>
      </c>
      <c r="B432" s="1" t="s">
        <v>721</v>
      </c>
      <c r="C432" s="1">
        <v>80</v>
      </c>
      <c r="D432" s="1">
        <v>100</v>
      </c>
      <c r="E432" s="1">
        <v>292882</v>
      </c>
      <c r="F432" s="7">
        <f t="shared" si="12"/>
        <v>2929</v>
      </c>
      <c r="G432" s="39">
        <f t="shared" si="13"/>
        <v>2928.82</v>
      </c>
      <c r="H432" s="41">
        <v>9.0958605664488018E-2</v>
      </c>
      <c r="I432" s="66">
        <v>0.11819172113289761</v>
      </c>
      <c r="J432" s="41">
        <v>9.8039215686274508E-2</v>
      </c>
      <c r="K432" s="21">
        <v>0.12962962962962962</v>
      </c>
    </row>
    <row r="433" spans="1:11">
      <c r="A433" s="5">
        <v>432</v>
      </c>
      <c r="B433" s="1" t="s">
        <v>722</v>
      </c>
      <c r="C433" s="1">
        <v>80</v>
      </c>
      <c r="D433" s="1">
        <v>100</v>
      </c>
      <c r="E433" s="1">
        <v>292824</v>
      </c>
      <c r="F433" s="7">
        <f t="shared" si="12"/>
        <v>2929</v>
      </c>
      <c r="G433" s="39">
        <f t="shared" si="13"/>
        <v>2928.24</v>
      </c>
      <c r="H433" s="41">
        <v>6.3983488132094937E-2</v>
      </c>
      <c r="I433" s="66">
        <v>8.5139318885448914E-2</v>
      </c>
      <c r="J433" s="41">
        <v>0.11558307533539731</v>
      </c>
      <c r="K433" s="21">
        <v>0.11558307533539731</v>
      </c>
    </row>
    <row r="434" spans="1:11">
      <c r="A434" s="5">
        <v>433</v>
      </c>
      <c r="B434" s="1" t="s">
        <v>723</v>
      </c>
      <c r="C434" s="1">
        <v>80</v>
      </c>
      <c r="D434" s="1">
        <v>100</v>
      </c>
      <c r="E434" s="1">
        <v>296526</v>
      </c>
      <c r="F434" s="7">
        <f t="shared" si="12"/>
        <v>2966</v>
      </c>
      <c r="G434" s="39">
        <f t="shared" si="13"/>
        <v>2965.26</v>
      </c>
      <c r="H434" s="41">
        <v>8.3140877598152418E-2</v>
      </c>
      <c r="I434" s="66">
        <v>9.1801385681293299E-2</v>
      </c>
      <c r="J434" s="41">
        <v>7.5635103926097E-2</v>
      </c>
      <c r="K434" s="21">
        <v>6.6397228637413389E-2</v>
      </c>
    </row>
    <row r="435" spans="1:11">
      <c r="A435" s="5">
        <v>434</v>
      </c>
      <c r="B435" s="1" t="s">
        <v>724</v>
      </c>
      <c r="C435" s="1">
        <v>80</v>
      </c>
      <c r="D435" s="1">
        <v>100</v>
      </c>
      <c r="E435" s="1">
        <v>262165</v>
      </c>
      <c r="F435" s="7">
        <f t="shared" si="12"/>
        <v>2622</v>
      </c>
      <c r="G435" s="39">
        <f t="shared" si="13"/>
        <v>2621.65</v>
      </c>
      <c r="H435" s="41">
        <v>0.11059371362048893</v>
      </c>
      <c r="I435" s="66">
        <v>0.11525029103608847</v>
      </c>
      <c r="J435" s="41">
        <v>0.10302677532013969</v>
      </c>
      <c r="K435" s="21">
        <v>0.10302677532013969</v>
      </c>
    </row>
    <row r="436" spans="1:11">
      <c r="A436" s="5">
        <v>435</v>
      </c>
      <c r="B436" s="1" t="s">
        <v>725</v>
      </c>
      <c r="C436" s="1">
        <v>80</v>
      </c>
      <c r="D436" s="1">
        <v>100</v>
      </c>
      <c r="E436" s="1">
        <v>246788</v>
      </c>
      <c r="F436" s="7">
        <f t="shared" si="12"/>
        <v>2468</v>
      </c>
      <c r="G436" s="39">
        <f t="shared" si="13"/>
        <v>2467.88</v>
      </c>
      <c r="H436" s="41">
        <v>0.10086718393427659</v>
      </c>
      <c r="I436" s="66">
        <v>9.7215883158375177E-2</v>
      </c>
      <c r="J436" s="41">
        <v>0.13190324052943861</v>
      </c>
      <c r="K436" s="21">
        <v>9.8128708352350519E-2</v>
      </c>
    </row>
    <row r="437" spans="1:11">
      <c r="A437" s="5">
        <v>436</v>
      </c>
      <c r="B437" s="1" t="s">
        <v>726</v>
      </c>
      <c r="C437" s="1">
        <v>80</v>
      </c>
      <c r="D437" s="1">
        <v>100</v>
      </c>
      <c r="E437" s="1">
        <v>241582</v>
      </c>
      <c r="F437" s="7">
        <f t="shared" si="12"/>
        <v>2416</v>
      </c>
      <c r="G437" s="39">
        <f t="shared" si="13"/>
        <v>2415.8200000000002</v>
      </c>
      <c r="H437" s="41">
        <v>0.11698717948717949</v>
      </c>
      <c r="I437" s="66">
        <v>0.10416666666666667</v>
      </c>
      <c r="J437" s="41">
        <v>0.12393162393162394</v>
      </c>
      <c r="K437" s="21">
        <v>0.12393162393162394</v>
      </c>
    </row>
    <row r="438" spans="1:11">
      <c r="A438" s="5">
        <v>437</v>
      </c>
      <c r="B438" s="1" t="s">
        <v>727</v>
      </c>
      <c r="C438" s="1">
        <v>80</v>
      </c>
      <c r="D438" s="1">
        <v>100</v>
      </c>
      <c r="E438" s="1">
        <v>247413</v>
      </c>
      <c r="F438" s="7">
        <f t="shared" si="12"/>
        <v>2475</v>
      </c>
      <c r="G438" s="39">
        <f t="shared" si="13"/>
        <v>2474.13</v>
      </c>
      <c r="H438" s="41">
        <v>8.4960422163588387E-2</v>
      </c>
      <c r="I438" s="66">
        <v>6.4379947229551454E-2</v>
      </c>
      <c r="J438" s="41">
        <v>8.9182058047493407E-2</v>
      </c>
      <c r="K438" s="21">
        <v>8.9182058047493407E-2</v>
      </c>
    </row>
    <row r="439" spans="1:11">
      <c r="A439" s="5">
        <v>438</v>
      </c>
      <c r="B439" s="1" t="s">
        <v>728</v>
      </c>
      <c r="C439" s="1">
        <v>80</v>
      </c>
      <c r="D439" s="1">
        <v>100</v>
      </c>
      <c r="E439" s="1">
        <v>279413</v>
      </c>
      <c r="F439" s="7">
        <f t="shared" si="12"/>
        <v>2795</v>
      </c>
      <c r="G439" s="39">
        <f t="shared" si="13"/>
        <v>2794.13</v>
      </c>
      <c r="H439" s="41">
        <v>0.1188883170355121</v>
      </c>
      <c r="I439" s="66">
        <v>0.12918167781780751</v>
      </c>
      <c r="J439" s="41">
        <v>0.11013896037056099</v>
      </c>
      <c r="K439" s="21">
        <v>0.11013896037056099</v>
      </c>
    </row>
    <row r="440" spans="1:11">
      <c r="A440" s="5">
        <v>439</v>
      </c>
      <c r="B440" s="1" t="s">
        <v>729</v>
      </c>
      <c r="C440" s="1">
        <v>80</v>
      </c>
      <c r="D440" s="1">
        <v>100</v>
      </c>
      <c r="E440" s="1">
        <v>269621</v>
      </c>
      <c r="F440" s="7">
        <f t="shared" si="12"/>
        <v>2697</v>
      </c>
      <c r="G440" s="39">
        <f t="shared" si="13"/>
        <v>2696.21</v>
      </c>
      <c r="H440" s="41">
        <v>9.9256900212314231E-2</v>
      </c>
      <c r="I440" s="66">
        <v>9.5541401273885357E-2</v>
      </c>
      <c r="J440" s="41">
        <v>0.11571125265392782</v>
      </c>
      <c r="K440" s="21">
        <v>0.11571125265392782</v>
      </c>
    </row>
    <row r="441" spans="1:11">
      <c r="A441" s="5">
        <v>440</v>
      </c>
      <c r="B441" s="1" t="s">
        <v>730</v>
      </c>
      <c r="C441" s="1">
        <v>80</v>
      </c>
      <c r="D441" s="1">
        <v>100</v>
      </c>
      <c r="E441" s="1">
        <v>288900</v>
      </c>
      <c r="F441" s="7">
        <f t="shared" si="12"/>
        <v>2889</v>
      </c>
      <c r="G441" s="39">
        <f t="shared" si="13"/>
        <v>2889</v>
      </c>
      <c r="H441" s="41">
        <v>0.1027364378300528</v>
      </c>
      <c r="I441" s="66">
        <v>0.13010081613058089</v>
      </c>
      <c r="J441" s="41">
        <v>0.11953912626020163</v>
      </c>
      <c r="K441" s="21">
        <v>0.11953912626020163</v>
      </c>
    </row>
    <row r="442" spans="1:11">
      <c r="A442" s="5">
        <v>441</v>
      </c>
      <c r="B442" s="1" t="s">
        <v>771</v>
      </c>
      <c r="C442" s="1">
        <v>80</v>
      </c>
      <c r="D442" s="1">
        <v>100</v>
      </c>
      <c r="E442" s="1">
        <v>111282</v>
      </c>
      <c r="F442" s="7">
        <f t="shared" si="12"/>
        <v>1113</v>
      </c>
      <c r="G442" s="39">
        <f t="shared" si="13"/>
        <v>1112.82</v>
      </c>
      <c r="H442" s="41">
        <v>0.27663817663817664</v>
      </c>
      <c r="I442" s="66">
        <v>0.27663817663817664</v>
      </c>
      <c r="J442" s="41">
        <v>0.27663817663817664</v>
      </c>
      <c r="K442" s="21">
        <v>0.27663817663817664</v>
      </c>
    </row>
    <row r="443" spans="1:11">
      <c r="A443" s="5">
        <v>442</v>
      </c>
      <c r="B443" s="1" t="s">
        <v>772</v>
      </c>
      <c r="C443" s="1">
        <v>80</v>
      </c>
      <c r="D443" s="1">
        <v>100</v>
      </c>
      <c r="E443" s="1">
        <v>75883</v>
      </c>
      <c r="F443" s="7">
        <f t="shared" si="12"/>
        <v>759</v>
      </c>
      <c r="G443" s="39">
        <f t="shared" si="13"/>
        <v>758.83</v>
      </c>
      <c r="H443" s="41">
        <v>0.26422425756314183</v>
      </c>
      <c r="I443" s="66">
        <v>0.26422425756314183</v>
      </c>
      <c r="J443" s="41">
        <v>0.28337496530668888</v>
      </c>
      <c r="K443" s="21">
        <v>0.28337496530668888</v>
      </c>
    </row>
    <row r="444" spans="1:11">
      <c r="A444" s="5">
        <v>443</v>
      </c>
      <c r="B444" s="1" t="s">
        <v>773</v>
      </c>
      <c r="C444" s="1">
        <v>80</v>
      </c>
      <c r="D444" s="1">
        <v>100</v>
      </c>
      <c r="E444" s="1">
        <v>91777</v>
      </c>
      <c r="F444" s="7">
        <f t="shared" si="12"/>
        <v>918</v>
      </c>
      <c r="G444" s="39">
        <f t="shared" si="13"/>
        <v>917.77</v>
      </c>
      <c r="H444" s="41">
        <v>0.27948717948717949</v>
      </c>
      <c r="I444" s="66">
        <v>0.27948717948717949</v>
      </c>
      <c r="J444" s="41">
        <v>0.28205128205128205</v>
      </c>
      <c r="K444" s="21">
        <v>0.28205128205128205</v>
      </c>
    </row>
    <row r="445" spans="1:11">
      <c r="A445" s="5">
        <v>444</v>
      </c>
      <c r="B445" s="1" t="s">
        <v>774</v>
      </c>
      <c r="C445" s="1">
        <v>80</v>
      </c>
      <c r="D445" s="1">
        <v>100</v>
      </c>
      <c r="E445" s="1">
        <v>87501</v>
      </c>
      <c r="F445" s="7">
        <f t="shared" si="12"/>
        <v>876</v>
      </c>
      <c r="G445" s="39">
        <f t="shared" si="13"/>
        <v>875.01</v>
      </c>
      <c r="H445" s="41">
        <v>0.23917931422147273</v>
      </c>
      <c r="I445" s="66">
        <v>0.23917931422147273</v>
      </c>
      <c r="J445" s="41">
        <v>0.23917931422147273</v>
      </c>
      <c r="K445" s="21">
        <v>0.23917931422147273</v>
      </c>
    </row>
    <row r="446" spans="1:11">
      <c r="A446" s="5">
        <v>445</v>
      </c>
      <c r="B446" s="1" t="s">
        <v>775</v>
      </c>
      <c r="C446" s="1">
        <v>80</v>
      </c>
      <c r="D446" s="1">
        <v>100</v>
      </c>
      <c r="E446" s="1">
        <v>98570</v>
      </c>
      <c r="F446" s="7">
        <f t="shared" si="12"/>
        <v>986</v>
      </c>
      <c r="G446" s="39">
        <f t="shared" si="13"/>
        <v>985.7</v>
      </c>
      <c r="H446" s="41">
        <v>0.23952405587170203</v>
      </c>
      <c r="I446" s="66">
        <v>0.23952405587170203</v>
      </c>
      <c r="J446" s="41">
        <v>0.23952405587170203</v>
      </c>
      <c r="K446" s="21">
        <v>0.23952405587170203</v>
      </c>
    </row>
    <row r="447" spans="1:11">
      <c r="A447" s="5">
        <v>446</v>
      </c>
      <c r="B447" s="1" t="s">
        <v>776</v>
      </c>
      <c r="C447" s="1">
        <v>80</v>
      </c>
      <c r="D447" s="1">
        <v>100</v>
      </c>
      <c r="E447" s="1">
        <v>97729</v>
      </c>
      <c r="F447" s="7">
        <f t="shared" si="12"/>
        <v>978</v>
      </c>
      <c r="G447" s="39">
        <f t="shared" si="13"/>
        <v>977.29</v>
      </c>
      <c r="H447" s="41">
        <v>0.28720836685438456</v>
      </c>
      <c r="I447" s="66">
        <v>0.28720836685438456</v>
      </c>
      <c r="J447" s="41">
        <v>0.28720836685438456</v>
      </c>
      <c r="K447" s="21">
        <v>0.28720836685438456</v>
      </c>
    </row>
    <row r="448" spans="1:11">
      <c r="A448" s="5">
        <v>447</v>
      </c>
      <c r="B448" s="1" t="s">
        <v>777</v>
      </c>
      <c r="C448" s="1">
        <v>80</v>
      </c>
      <c r="D448" s="1">
        <v>100</v>
      </c>
      <c r="E448" s="1">
        <v>64978</v>
      </c>
      <c r="F448" s="7">
        <f t="shared" si="12"/>
        <v>650</v>
      </c>
      <c r="G448" s="39">
        <f t="shared" si="13"/>
        <v>649.78</v>
      </c>
      <c r="H448" s="41">
        <v>0.25558441558441558</v>
      </c>
      <c r="I448" s="66">
        <v>0.25558441558441558</v>
      </c>
      <c r="J448" s="41">
        <v>0.25558441558441558</v>
      </c>
      <c r="K448" s="21">
        <v>0.25558441558441558</v>
      </c>
    </row>
    <row r="449" spans="1:11">
      <c r="A449" s="5">
        <v>448</v>
      </c>
      <c r="B449" s="1" t="s">
        <v>778</v>
      </c>
      <c r="C449" s="1">
        <v>80</v>
      </c>
      <c r="D449" s="1">
        <v>100</v>
      </c>
      <c r="E449" s="1">
        <v>84124</v>
      </c>
      <c r="F449" s="7">
        <f t="shared" si="12"/>
        <v>842</v>
      </c>
      <c r="G449" s="39">
        <f t="shared" si="13"/>
        <v>841.24</v>
      </c>
      <c r="H449" s="41">
        <v>0.2667389536459745</v>
      </c>
      <c r="I449" s="66">
        <v>0.2667389536459745</v>
      </c>
      <c r="J449" s="41">
        <v>0.2667389536459745</v>
      </c>
      <c r="K449" s="21">
        <v>0.2667389536459745</v>
      </c>
    </row>
    <row r="450" spans="1:11">
      <c r="A450" s="5">
        <v>449</v>
      </c>
      <c r="B450" s="1" t="s">
        <v>779</v>
      </c>
      <c r="C450" s="1">
        <v>80</v>
      </c>
      <c r="D450" s="1">
        <v>100</v>
      </c>
      <c r="E450" s="1">
        <v>101613</v>
      </c>
      <c r="F450" s="7">
        <f t="shared" ref="F450:F491" si="14">IF(E450/D450=INT(E450/D450),E450/D450,INT(E450/D450)+1)</f>
        <v>1017</v>
      </c>
      <c r="G450" s="39">
        <f t="shared" ref="G450:G491" si="15">E450/D450</f>
        <v>1016.13</v>
      </c>
      <c r="H450" s="41">
        <v>0.23997588182092253</v>
      </c>
      <c r="I450" s="66">
        <v>0.26680735604461864</v>
      </c>
      <c r="J450" s="41">
        <v>0.23997588182092253</v>
      </c>
      <c r="K450" s="21">
        <v>0.23997588182092253</v>
      </c>
    </row>
    <row r="451" spans="1:11">
      <c r="A451" s="5">
        <v>450</v>
      </c>
      <c r="B451" s="1" t="s">
        <v>780</v>
      </c>
      <c r="C451" s="1">
        <v>80</v>
      </c>
      <c r="D451" s="1">
        <v>100</v>
      </c>
      <c r="E451" s="1">
        <v>77356</v>
      </c>
      <c r="F451" s="7">
        <f t="shared" si="14"/>
        <v>774</v>
      </c>
      <c r="G451" s="39">
        <f t="shared" si="15"/>
        <v>773.56</v>
      </c>
      <c r="H451" s="41">
        <v>0.22227926078028748</v>
      </c>
      <c r="I451" s="66">
        <v>0.22227926078028748</v>
      </c>
      <c r="J451" s="41">
        <v>0.22330595482546201</v>
      </c>
      <c r="K451" s="21">
        <v>0.22330595482546201</v>
      </c>
    </row>
    <row r="452" spans="1:11">
      <c r="A452" s="5">
        <v>451</v>
      </c>
      <c r="B452" s="1" t="s">
        <v>821</v>
      </c>
      <c r="C452" s="1">
        <v>80</v>
      </c>
      <c r="D452" s="1">
        <v>100</v>
      </c>
      <c r="E452" s="1">
        <v>183532</v>
      </c>
      <c r="F452" s="7">
        <f t="shared" si="14"/>
        <v>1836</v>
      </c>
      <c r="G452" s="39">
        <f t="shared" si="15"/>
        <v>1835.32</v>
      </c>
      <c r="H452" s="41">
        <v>9.6252129471890976E-2</v>
      </c>
      <c r="I452" s="66">
        <v>0.10647359454855196</v>
      </c>
      <c r="J452" s="41">
        <v>9.3696763202725727E-2</v>
      </c>
      <c r="K452" s="21">
        <v>9.3696763202725727E-2</v>
      </c>
    </row>
    <row r="453" spans="1:11">
      <c r="A453" s="5">
        <v>452</v>
      </c>
      <c r="B453" s="1" t="s">
        <v>822</v>
      </c>
      <c r="C453" s="1">
        <v>80</v>
      </c>
      <c r="D453" s="1">
        <v>100</v>
      </c>
      <c r="E453" s="1">
        <v>193774</v>
      </c>
      <c r="F453" s="7">
        <f t="shared" si="14"/>
        <v>1938</v>
      </c>
      <c r="G453" s="39">
        <f t="shared" si="15"/>
        <v>1937.74</v>
      </c>
      <c r="H453" s="41">
        <v>7.4565883554647605E-2</v>
      </c>
      <c r="I453" s="66">
        <v>7.7630234933605727E-2</v>
      </c>
      <c r="J453" s="41">
        <v>8.2737487231869258E-2</v>
      </c>
      <c r="K453" s="21">
        <v>8.2737487231869258E-2</v>
      </c>
    </row>
    <row r="454" spans="1:11">
      <c r="A454" s="5">
        <v>453</v>
      </c>
      <c r="B454" s="1" t="s">
        <v>823</v>
      </c>
      <c r="C454" s="1">
        <v>80</v>
      </c>
      <c r="D454" s="1">
        <v>100</v>
      </c>
      <c r="E454" s="1">
        <v>173150</v>
      </c>
      <c r="F454" s="7">
        <f t="shared" si="14"/>
        <v>1732</v>
      </c>
      <c r="G454" s="39">
        <f t="shared" si="15"/>
        <v>1731.5</v>
      </c>
      <c r="H454" s="41">
        <v>6.1325420375865483E-2</v>
      </c>
      <c r="I454" s="66">
        <v>4.8466864490603362E-2</v>
      </c>
      <c r="J454" s="41">
        <v>5.1434223541048464E-2</v>
      </c>
      <c r="K454" s="21">
        <v>5.1434223541048464E-2</v>
      </c>
    </row>
    <row r="455" spans="1:11">
      <c r="A455" s="5">
        <v>454</v>
      </c>
      <c r="B455" s="1" t="s">
        <v>824</v>
      </c>
      <c r="C455" s="1">
        <v>80</v>
      </c>
      <c r="D455" s="1">
        <v>100</v>
      </c>
      <c r="E455" s="1">
        <v>171793</v>
      </c>
      <c r="F455" s="7">
        <f t="shared" si="14"/>
        <v>1718</v>
      </c>
      <c r="G455" s="39">
        <f t="shared" si="15"/>
        <v>1717.93</v>
      </c>
      <c r="H455" s="41">
        <v>9.1119691119691121E-2</v>
      </c>
      <c r="I455" s="66">
        <v>7.7220077220077218E-2</v>
      </c>
      <c r="J455" s="41">
        <v>8.8803088803088806E-2</v>
      </c>
      <c r="K455" s="21">
        <v>8.8803088803088806E-2</v>
      </c>
    </row>
    <row r="456" spans="1:11">
      <c r="A456" s="5">
        <v>455</v>
      </c>
      <c r="B456" s="1" t="s">
        <v>825</v>
      </c>
      <c r="C456" s="1">
        <v>80</v>
      </c>
      <c r="D456" s="1">
        <v>100</v>
      </c>
      <c r="E456" s="1">
        <v>219007</v>
      </c>
      <c r="F456" s="7">
        <f t="shared" si="14"/>
        <v>2191</v>
      </c>
      <c r="G456" s="39">
        <f t="shared" si="15"/>
        <v>2190.0700000000002</v>
      </c>
      <c r="H456" s="41">
        <v>7.6197957580518463E-2</v>
      </c>
      <c r="I456" s="66">
        <v>8.4053417124901803E-2</v>
      </c>
      <c r="J456" s="41">
        <v>9.1123330714846823E-2</v>
      </c>
      <c r="K456" s="21">
        <v>9.1123330714846823E-2</v>
      </c>
    </row>
    <row r="457" spans="1:11">
      <c r="A457" s="5">
        <v>456</v>
      </c>
      <c r="B457" s="1" t="s">
        <v>826</v>
      </c>
      <c r="C457" s="1">
        <v>80</v>
      </c>
      <c r="D457" s="1">
        <v>100</v>
      </c>
      <c r="E457" s="1">
        <v>187151</v>
      </c>
      <c r="F457" s="7">
        <f t="shared" si="14"/>
        <v>1872</v>
      </c>
      <c r="G457" s="39">
        <f t="shared" si="15"/>
        <v>1871.51</v>
      </c>
      <c r="H457" s="41">
        <v>8.1014729950900158E-2</v>
      </c>
      <c r="I457" s="66">
        <v>8.0196399345335512E-2</v>
      </c>
      <c r="J457" s="41">
        <v>7.2013093289689037E-2</v>
      </c>
      <c r="K457" s="21">
        <v>7.2013093289689037E-2</v>
      </c>
    </row>
    <row r="458" spans="1:11">
      <c r="A458" s="5">
        <v>457</v>
      </c>
      <c r="B458" s="1" t="s">
        <v>827</v>
      </c>
      <c r="C458" s="1">
        <v>80</v>
      </c>
      <c r="D458" s="1">
        <v>100</v>
      </c>
      <c r="E458" s="1">
        <v>189485</v>
      </c>
      <c r="F458" s="7">
        <f t="shared" si="14"/>
        <v>1895</v>
      </c>
      <c r="G458" s="39">
        <f t="shared" si="15"/>
        <v>1894.85</v>
      </c>
      <c r="H458" s="41">
        <v>5.9131736526946109E-2</v>
      </c>
      <c r="I458" s="66">
        <v>6.4371257485029934E-2</v>
      </c>
      <c r="J458" s="41">
        <v>6.6616766467065866E-2</v>
      </c>
      <c r="K458" s="21">
        <v>6.6616766467065866E-2</v>
      </c>
    </row>
    <row r="459" spans="1:11">
      <c r="A459" s="5">
        <v>458</v>
      </c>
      <c r="B459" s="1" t="s">
        <v>828</v>
      </c>
      <c r="C459" s="1">
        <v>80</v>
      </c>
      <c r="D459" s="1">
        <v>100</v>
      </c>
      <c r="E459" s="1">
        <v>194219</v>
      </c>
      <c r="F459" s="7">
        <f t="shared" si="14"/>
        <v>1943</v>
      </c>
      <c r="G459" s="39">
        <f t="shared" si="15"/>
        <v>1942.19</v>
      </c>
      <c r="H459" s="41">
        <v>6.2899786780383798E-2</v>
      </c>
      <c r="I459" s="66">
        <v>8.5287846481876331E-2</v>
      </c>
      <c r="J459" s="41">
        <v>6.9296375266524518E-2</v>
      </c>
      <c r="K459" s="21">
        <v>7.3560767590618331E-2</v>
      </c>
    </row>
    <row r="460" spans="1:11">
      <c r="A460" s="5">
        <v>459</v>
      </c>
      <c r="B460" s="1" t="s">
        <v>829</v>
      </c>
      <c r="C460" s="1">
        <v>80</v>
      </c>
      <c r="D460" s="1">
        <v>100</v>
      </c>
      <c r="E460" s="1">
        <v>188362</v>
      </c>
      <c r="F460" s="7">
        <f t="shared" si="14"/>
        <v>1884</v>
      </c>
      <c r="G460" s="39">
        <f t="shared" si="15"/>
        <v>1883.62</v>
      </c>
      <c r="H460" s="41">
        <v>6.9084628670120898E-2</v>
      </c>
      <c r="I460" s="66">
        <v>7.8583765112262519E-2</v>
      </c>
      <c r="J460" s="41">
        <v>8.0310880829015538E-2</v>
      </c>
      <c r="K460" s="21">
        <v>8.0310880829015538E-2</v>
      </c>
    </row>
    <row r="461" spans="1:11">
      <c r="A461" s="5">
        <v>460</v>
      </c>
      <c r="B461" s="1" t="s">
        <v>830</v>
      </c>
      <c r="C461" s="1">
        <v>80</v>
      </c>
      <c r="D461" s="1">
        <v>100</v>
      </c>
      <c r="E461" s="1">
        <v>208285</v>
      </c>
      <c r="F461" s="7">
        <f t="shared" si="14"/>
        <v>2083</v>
      </c>
      <c r="G461" s="39">
        <f t="shared" si="15"/>
        <v>2082.85</v>
      </c>
      <c r="H461" s="41">
        <v>8.00299177262528E-2</v>
      </c>
      <c r="I461" s="66">
        <v>7.6290201944652206E-2</v>
      </c>
      <c r="J461" s="41">
        <v>8.9753178758414362E-2</v>
      </c>
      <c r="K461" s="21">
        <v>8.9753178758414362E-2</v>
      </c>
    </row>
    <row r="462" spans="1:11">
      <c r="A462" s="5">
        <v>461</v>
      </c>
      <c r="B462" s="1" t="s">
        <v>681</v>
      </c>
      <c r="C462" s="1">
        <v>100</v>
      </c>
      <c r="D462" s="1">
        <v>100</v>
      </c>
      <c r="E462" s="1">
        <v>95261</v>
      </c>
      <c r="F462" s="7">
        <f t="shared" si="14"/>
        <v>953</v>
      </c>
      <c r="G462" s="39">
        <f t="shared" si="15"/>
        <v>952.61</v>
      </c>
      <c r="H462" s="41">
        <v>0.14152542372881355</v>
      </c>
      <c r="I462" s="66">
        <v>0.14152542372881355</v>
      </c>
      <c r="J462" s="41">
        <v>0.16652542372881357</v>
      </c>
      <c r="K462" s="21">
        <v>0.16652542372881357</v>
      </c>
    </row>
    <row r="463" spans="1:11">
      <c r="A463" s="5">
        <v>462</v>
      </c>
      <c r="B463" s="1" t="s">
        <v>682</v>
      </c>
      <c r="C463" s="1">
        <v>100</v>
      </c>
      <c r="D463" s="1">
        <v>100</v>
      </c>
      <c r="E463" s="1">
        <v>106455</v>
      </c>
      <c r="F463" s="7">
        <f t="shared" si="14"/>
        <v>1065</v>
      </c>
      <c r="G463" s="39">
        <f t="shared" si="15"/>
        <v>1064.55</v>
      </c>
      <c r="H463" s="41">
        <v>0.15977605512489235</v>
      </c>
      <c r="I463" s="66">
        <v>0.16322136089577949</v>
      </c>
      <c r="J463" s="41">
        <v>0.15891472868217055</v>
      </c>
      <c r="K463" s="21">
        <v>0.15891472868217055</v>
      </c>
    </row>
    <row r="464" spans="1:11">
      <c r="A464" s="5">
        <v>463</v>
      </c>
      <c r="B464" s="1" t="s">
        <v>683</v>
      </c>
      <c r="C464" s="1">
        <v>100</v>
      </c>
      <c r="D464" s="1">
        <v>100</v>
      </c>
      <c r="E464" s="1">
        <v>89243</v>
      </c>
      <c r="F464" s="7">
        <f t="shared" si="14"/>
        <v>893</v>
      </c>
      <c r="G464" s="39">
        <f t="shared" si="15"/>
        <v>892.43</v>
      </c>
      <c r="H464" s="41">
        <v>0.20028887818969668</v>
      </c>
      <c r="I464" s="66">
        <v>0.16803081367356765</v>
      </c>
      <c r="J464" s="41">
        <v>0.16803081367356765</v>
      </c>
      <c r="K464" s="21">
        <v>0.16803081367356765</v>
      </c>
    </row>
    <row r="465" spans="1:11">
      <c r="A465" s="5">
        <v>464</v>
      </c>
      <c r="B465" s="1" t="s">
        <v>684</v>
      </c>
      <c r="C465" s="1">
        <v>100</v>
      </c>
      <c r="D465" s="1">
        <v>100</v>
      </c>
      <c r="E465" s="1">
        <v>99739</v>
      </c>
      <c r="F465" s="7">
        <f t="shared" si="14"/>
        <v>998</v>
      </c>
      <c r="G465" s="39">
        <f t="shared" si="15"/>
        <v>997.39</v>
      </c>
      <c r="H465" s="41">
        <v>0.15381205673758866</v>
      </c>
      <c r="I465" s="66">
        <v>0.15381205673758866</v>
      </c>
      <c r="J465" s="41">
        <v>0.15381205673758866</v>
      </c>
      <c r="K465" s="21">
        <v>0.15381205673758866</v>
      </c>
    </row>
    <row r="466" spans="1:11">
      <c r="A466" s="5">
        <v>465</v>
      </c>
      <c r="B466" s="1" t="s">
        <v>685</v>
      </c>
      <c r="C466" s="1">
        <v>100</v>
      </c>
      <c r="D466" s="1">
        <v>100</v>
      </c>
      <c r="E466" s="1">
        <v>72610</v>
      </c>
      <c r="F466" s="7">
        <f t="shared" si="14"/>
        <v>727</v>
      </c>
      <c r="G466" s="39">
        <f t="shared" si="15"/>
        <v>726.1</v>
      </c>
      <c r="H466" s="41">
        <v>0.15823665893271463</v>
      </c>
      <c r="I466" s="66">
        <v>0.13364269141531324</v>
      </c>
      <c r="J466" s="41">
        <v>0.15823665893271463</v>
      </c>
      <c r="K466" s="21">
        <v>0.13364269141531324</v>
      </c>
    </row>
    <row r="467" spans="1:11">
      <c r="A467" s="5">
        <v>466</v>
      </c>
      <c r="B467" s="1" t="s">
        <v>686</v>
      </c>
      <c r="C467" s="1">
        <v>100</v>
      </c>
      <c r="D467" s="1">
        <v>100</v>
      </c>
      <c r="E467" s="1">
        <v>94805</v>
      </c>
      <c r="F467" s="7">
        <f t="shared" si="14"/>
        <v>949</v>
      </c>
      <c r="G467" s="39">
        <f t="shared" si="15"/>
        <v>948.05</v>
      </c>
      <c r="H467" s="41">
        <v>0.17150928167877322</v>
      </c>
      <c r="I467" s="66">
        <v>0.16343825665859565</v>
      </c>
      <c r="J467" s="41">
        <v>0.17715899919289749</v>
      </c>
      <c r="K467" s="21">
        <v>0.17715899919289749</v>
      </c>
    </row>
    <row r="468" spans="1:11">
      <c r="A468" s="5">
        <v>467</v>
      </c>
      <c r="B468" s="1" t="s">
        <v>687</v>
      </c>
      <c r="C468" s="1">
        <v>100</v>
      </c>
      <c r="D468" s="1">
        <v>100</v>
      </c>
      <c r="E468" s="1">
        <v>88625</v>
      </c>
      <c r="F468" s="7">
        <f t="shared" si="14"/>
        <v>887</v>
      </c>
      <c r="G468" s="39">
        <f t="shared" si="15"/>
        <v>886.25</v>
      </c>
      <c r="H468" s="41">
        <v>0.16170026292725678</v>
      </c>
      <c r="I468" s="66">
        <v>0.16213847502191062</v>
      </c>
      <c r="J468" s="41">
        <v>0.20376862401402279</v>
      </c>
      <c r="K468" s="21">
        <v>0.20376862401402279</v>
      </c>
    </row>
    <row r="469" spans="1:11">
      <c r="A469" s="5">
        <v>468</v>
      </c>
      <c r="B469" s="1" t="s">
        <v>688</v>
      </c>
      <c r="C469" s="1">
        <v>100</v>
      </c>
      <c r="D469" s="1">
        <v>100</v>
      </c>
      <c r="E469" s="1">
        <v>91811</v>
      </c>
      <c r="F469" s="7">
        <f t="shared" si="14"/>
        <v>919</v>
      </c>
      <c r="G469" s="39">
        <f t="shared" si="15"/>
        <v>918.11</v>
      </c>
      <c r="H469" s="41">
        <v>0.18219121871153057</v>
      </c>
      <c r="I469" s="66">
        <v>0.18219121871153057</v>
      </c>
      <c r="J469" s="41">
        <v>0.17439474764054164</v>
      </c>
      <c r="K469" s="21">
        <v>0.17439474764054164</v>
      </c>
    </row>
    <row r="470" spans="1:11">
      <c r="A470" s="5">
        <v>469</v>
      </c>
      <c r="B470" s="1" t="s">
        <v>689</v>
      </c>
      <c r="C470" s="1">
        <v>100</v>
      </c>
      <c r="D470" s="1">
        <v>100</v>
      </c>
      <c r="E470" s="1">
        <v>77075</v>
      </c>
      <c r="F470" s="7">
        <f t="shared" si="14"/>
        <v>771</v>
      </c>
      <c r="G470" s="39">
        <f t="shared" si="15"/>
        <v>770.75</v>
      </c>
      <c r="H470" s="41">
        <v>0.1331858407079646</v>
      </c>
      <c r="I470" s="66">
        <v>0.13716814159292035</v>
      </c>
      <c r="J470" s="41">
        <v>0.14646017699115044</v>
      </c>
      <c r="K470" s="21">
        <v>0.14646017699115044</v>
      </c>
    </row>
    <row r="471" spans="1:11">
      <c r="A471" s="5">
        <v>470</v>
      </c>
      <c r="B471" s="1" t="s">
        <v>690</v>
      </c>
      <c r="C471" s="1">
        <v>100</v>
      </c>
      <c r="D471" s="1">
        <v>100</v>
      </c>
      <c r="E471" s="1">
        <v>105358</v>
      </c>
      <c r="F471" s="7">
        <f t="shared" si="14"/>
        <v>1054</v>
      </c>
      <c r="G471" s="39">
        <f t="shared" si="15"/>
        <v>1053.58</v>
      </c>
      <c r="H471" s="41">
        <v>0.14663726571113561</v>
      </c>
      <c r="I471" s="66">
        <v>0.1517824329290702</v>
      </c>
      <c r="J471" s="41">
        <v>0.15509004042631386</v>
      </c>
      <c r="K471" s="21">
        <v>0.15509004042631386</v>
      </c>
    </row>
    <row r="472" spans="1:11">
      <c r="A472" s="5">
        <v>471</v>
      </c>
      <c r="B472" s="1" t="s">
        <v>731</v>
      </c>
      <c r="C472" s="1">
        <v>100</v>
      </c>
      <c r="D472" s="1">
        <v>100</v>
      </c>
      <c r="E472" s="1">
        <v>235954</v>
      </c>
      <c r="F472" s="7">
        <f t="shared" si="14"/>
        <v>2360</v>
      </c>
      <c r="G472" s="39">
        <f t="shared" si="15"/>
        <v>2359.54</v>
      </c>
      <c r="H472" s="41">
        <v>0.10308370044052863</v>
      </c>
      <c r="I472" s="66">
        <v>8.546255506607929E-2</v>
      </c>
      <c r="J472" s="41">
        <v>8.1057268722466963E-2</v>
      </c>
      <c r="K472" s="21">
        <v>8.1057268722466963E-2</v>
      </c>
    </row>
    <row r="473" spans="1:11">
      <c r="A473" s="5">
        <v>472</v>
      </c>
      <c r="B473" s="1" t="s">
        <v>732</v>
      </c>
      <c r="C473" s="1">
        <v>100</v>
      </c>
      <c r="D473" s="1">
        <v>100</v>
      </c>
      <c r="E473" s="1">
        <v>232187</v>
      </c>
      <c r="F473" s="7">
        <f t="shared" si="14"/>
        <v>2322</v>
      </c>
      <c r="G473" s="39">
        <f t="shared" si="15"/>
        <v>2321.87</v>
      </c>
      <c r="H473" s="41">
        <v>9.0153172866520789E-2</v>
      </c>
      <c r="I473" s="66">
        <v>9.6280087527352301E-2</v>
      </c>
      <c r="J473" s="41">
        <v>8.796498905908097E-2</v>
      </c>
      <c r="K473" s="21">
        <v>8.796498905908097E-2</v>
      </c>
    </row>
    <row r="474" spans="1:11">
      <c r="A474" s="5">
        <v>473</v>
      </c>
      <c r="B474" s="1" t="s">
        <v>733</v>
      </c>
      <c r="C474" s="1">
        <v>100</v>
      </c>
      <c r="D474" s="1">
        <v>100</v>
      </c>
      <c r="E474" s="1">
        <v>207677</v>
      </c>
      <c r="F474" s="7">
        <f t="shared" si="14"/>
        <v>2077</v>
      </c>
      <c r="G474" s="39">
        <f t="shared" si="15"/>
        <v>2076.77</v>
      </c>
      <c r="H474" s="41">
        <v>8.3333333333333329E-2</v>
      </c>
      <c r="I474" s="66">
        <v>7.7034883720930231E-2</v>
      </c>
      <c r="J474" s="41">
        <v>9.2538759689922478E-2</v>
      </c>
      <c r="K474" s="21">
        <v>9.2538759689922478E-2</v>
      </c>
    </row>
    <row r="475" spans="1:11">
      <c r="A475" s="5">
        <v>474</v>
      </c>
      <c r="B475" s="1" t="s">
        <v>734</v>
      </c>
      <c r="C475" s="1">
        <v>100</v>
      </c>
      <c r="D475" s="1">
        <v>100</v>
      </c>
      <c r="E475" s="1">
        <v>225535</v>
      </c>
      <c r="F475" s="7">
        <f t="shared" si="14"/>
        <v>2256</v>
      </c>
      <c r="G475" s="39">
        <f t="shared" si="15"/>
        <v>2255.35</v>
      </c>
      <c r="H475" s="41">
        <v>0.10094265514532601</v>
      </c>
      <c r="I475" s="66">
        <v>6.7164179104477612E-2</v>
      </c>
      <c r="J475" s="41">
        <v>7.2270227808326787E-2</v>
      </c>
      <c r="K475" s="21">
        <v>7.2663000785545953E-2</v>
      </c>
    </row>
    <row r="476" spans="1:11">
      <c r="A476" s="5">
        <v>475</v>
      </c>
      <c r="B476" s="1" t="s">
        <v>735</v>
      </c>
      <c r="C476" s="1">
        <v>100</v>
      </c>
      <c r="D476" s="1">
        <v>100</v>
      </c>
      <c r="E476" s="1">
        <v>215416</v>
      </c>
      <c r="F476" s="7">
        <f t="shared" si="14"/>
        <v>2155</v>
      </c>
      <c r="G476" s="39">
        <f t="shared" si="15"/>
        <v>2154.16</v>
      </c>
      <c r="H476" s="41">
        <v>7.1843853820598005E-2</v>
      </c>
      <c r="I476" s="66">
        <v>7.6411960132890366E-2</v>
      </c>
      <c r="J476" s="41">
        <v>6.7275747508305644E-2</v>
      </c>
      <c r="K476" s="21">
        <v>8.3471760797342198E-2</v>
      </c>
    </row>
    <row r="477" spans="1:11">
      <c r="A477" s="5">
        <v>476</v>
      </c>
      <c r="B477" s="1" t="s">
        <v>736</v>
      </c>
      <c r="C477" s="1">
        <v>100</v>
      </c>
      <c r="D477" s="1">
        <v>100</v>
      </c>
      <c r="E477" s="1">
        <v>247792</v>
      </c>
      <c r="F477" s="7">
        <f t="shared" si="14"/>
        <v>2478</v>
      </c>
      <c r="G477" s="39">
        <f t="shared" si="15"/>
        <v>2477.92</v>
      </c>
      <c r="H477" s="41">
        <v>0.1088495575221239</v>
      </c>
      <c r="I477" s="66">
        <v>6.7256637168141592E-2</v>
      </c>
      <c r="J477" s="41">
        <v>9.4247787610619471E-2</v>
      </c>
      <c r="K477" s="21">
        <v>9.4247787610619471E-2</v>
      </c>
    </row>
    <row r="478" spans="1:11">
      <c r="A478" s="5">
        <v>477</v>
      </c>
      <c r="B478" s="1" t="s">
        <v>737</v>
      </c>
      <c r="C478" s="1">
        <v>100</v>
      </c>
      <c r="D478" s="1">
        <v>100</v>
      </c>
      <c r="E478" s="1">
        <v>228126</v>
      </c>
      <c r="F478" s="7">
        <f t="shared" si="14"/>
        <v>2282</v>
      </c>
      <c r="G478" s="39">
        <f t="shared" si="15"/>
        <v>2281.2600000000002</v>
      </c>
      <c r="H478" s="41">
        <v>0.11465250110668437</v>
      </c>
      <c r="I478" s="66">
        <v>9.4732182381584776E-2</v>
      </c>
      <c r="J478" s="41">
        <v>0.1248339973439575</v>
      </c>
      <c r="K478" s="21">
        <v>0.1248339973439575</v>
      </c>
    </row>
    <row r="479" spans="1:11">
      <c r="A479" s="5">
        <v>478</v>
      </c>
      <c r="B479" s="1" t="s">
        <v>738</v>
      </c>
      <c r="C479" s="1">
        <v>100</v>
      </c>
      <c r="D479" s="1">
        <v>100</v>
      </c>
      <c r="E479" s="1">
        <v>243635</v>
      </c>
      <c r="F479" s="7">
        <f t="shared" si="14"/>
        <v>2437</v>
      </c>
      <c r="G479" s="39">
        <f t="shared" si="15"/>
        <v>2436.35</v>
      </c>
      <c r="H479" s="41">
        <v>8.7275693311582386E-2</v>
      </c>
      <c r="I479" s="66">
        <v>9.0538336052202281E-2</v>
      </c>
      <c r="J479" s="41">
        <v>0.11786296900489396</v>
      </c>
      <c r="K479" s="21">
        <v>0.11786296900489396</v>
      </c>
    </row>
    <row r="480" spans="1:11">
      <c r="A480" s="5">
        <v>479</v>
      </c>
      <c r="B480" s="1" t="s">
        <v>739</v>
      </c>
      <c r="C480" s="1">
        <v>100</v>
      </c>
      <c r="D480" s="1">
        <v>100</v>
      </c>
      <c r="E480" s="1">
        <v>225907</v>
      </c>
      <c r="F480" s="7">
        <f t="shared" si="14"/>
        <v>2260</v>
      </c>
      <c r="G480" s="39">
        <f t="shared" si="15"/>
        <v>2259.0700000000002</v>
      </c>
      <c r="H480" s="41">
        <v>7.5085324232081918E-2</v>
      </c>
      <c r="I480" s="66">
        <v>0.10110921501706485</v>
      </c>
      <c r="J480" s="41">
        <v>7.5085324232081918E-2</v>
      </c>
      <c r="K480" s="21">
        <v>8.4897610921501707E-2</v>
      </c>
    </row>
    <row r="481" spans="1:11">
      <c r="A481" s="5">
        <v>480</v>
      </c>
      <c r="B481" s="1" t="s">
        <v>740</v>
      </c>
      <c r="C481" s="1">
        <v>100</v>
      </c>
      <c r="D481" s="1">
        <v>100</v>
      </c>
      <c r="E481" s="1">
        <v>272081</v>
      </c>
      <c r="F481" s="7">
        <f t="shared" si="14"/>
        <v>2721</v>
      </c>
      <c r="G481" s="39">
        <f t="shared" si="15"/>
        <v>2720.81</v>
      </c>
      <c r="H481" s="41">
        <v>9.3167701863354033E-2</v>
      </c>
      <c r="I481" s="66">
        <v>9.8282791377420534E-2</v>
      </c>
      <c r="J481" s="41">
        <v>8.2572159298502007E-2</v>
      </c>
      <c r="K481" s="21">
        <v>8.2572159298502007E-2</v>
      </c>
    </row>
    <row r="482" spans="1:11">
      <c r="A482" s="5">
        <v>481</v>
      </c>
      <c r="B482" s="1" t="s">
        <v>781</v>
      </c>
      <c r="C482" s="1">
        <v>100</v>
      </c>
      <c r="D482" s="1">
        <v>100</v>
      </c>
      <c r="E482" s="1">
        <v>146727</v>
      </c>
      <c r="F482" s="7">
        <f t="shared" si="14"/>
        <v>1468</v>
      </c>
      <c r="G482" s="39">
        <f t="shared" si="15"/>
        <v>1467.27</v>
      </c>
      <c r="H482" s="41">
        <v>0.23716111968260967</v>
      </c>
      <c r="I482" s="66">
        <v>0.23716111968260967</v>
      </c>
      <c r="J482" s="41">
        <v>0.23716111968260967</v>
      </c>
      <c r="K482" s="21">
        <v>0.23716111968260967</v>
      </c>
    </row>
    <row r="483" spans="1:11">
      <c r="A483" s="5">
        <v>482</v>
      </c>
      <c r="B483" s="1" t="s">
        <v>782</v>
      </c>
      <c r="C483" s="1">
        <v>100</v>
      </c>
      <c r="D483" s="1">
        <v>100</v>
      </c>
      <c r="E483" s="1">
        <v>123761</v>
      </c>
      <c r="F483" s="7">
        <f t="shared" si="14"/>
        <v>1238</v>
      </c>
      <c r="G483" s="39">
        <f t="shared" si="15"/>
        <v>1237.6099999999999</v>
      </c>
      <c r="H483" s="41">
        <v>0.18741291221551323</v>
      </c>
      <c r="I483" s="66">
        <v>0.20877844867626569</v>
      </c>
      <c r="J483" s="41">
        <v>0.19577333952624246</v>
      </c>
      <c r="K483" s="21">
        <v>0.19577333952624246</v>
      </c>
    </row>
    <row r="484" spans="1:11">
      <c r="A484" s="5">
        <v>483</v>
      </c>
      <c r="B484" s="1" t="s">
        <v>783</v>
      </c>
      <c r="C484" s="1">
        <v>100</v>
      </c>
      <c r="D484" s="1">
        <v>100</v>
      </c>
      <c r="E484" s="1">
        <v>140685</v>
      </c>
      <c r="F484" s="7">
        <f t="shared" si="14"/>
        <v>1407</v>
      </c>
      <c r="G484" s="39">
        <f t="shared" si="15"/>
        <v>1406.85</v>
      </c>
      <c r="H484" s="41">
        <v>0.24659498207885305</v>
      </c>
      <c r="I484" s="66">
        <v>0.24659498207885305</v>
      </c>
      <c r="J484" s="41">
        <v>0.24659498207885305</v>
      </c>
      <c r="K484" s="21">
        <v>0.24659498207885305</v>
      </c>
    </row>
    <row r="485" spans="1:11">
      <c r="A485" s="5">
        <v>484</v>
      </c>
      <c r="B485" s="1" t="s">
        <v>784</v>
      </c>
      <c r="C485" s="1">
        <v>100</v>
      </c>
      <c r="D485" s="1">
        <v>100</v>
      </c>
      <c r="E485" s="1">
        <v>128151</v>
      </c>
      <c r="F485" s="7">
        <f t="shared" si="14"/>
        <v>1282</v>
      </c>
      <c r="G485" s="39">
        <f t="shared" si="15"/>
        <v>1281.51</v>
      </c>
      <c r="H485" s="41">
        <v>0.23274410774410775</v>
      </c>
      <c r="I485" s="66">
        <v>0.23274410774410775</v>
      </c>
      <c r="J485" s="41">
        <v>0.23274410774410775</v>
      </c>
      <c r="K485" s="21">
        <v>0.23274410774410775</v>
      </c>
    </row>
    <row r="486" spans="1:11">
      <c r="A486" s="5">
        <v>485</v>
      </c>
      <c r="B486" s="1" t="s">
        <v>785</v>
      </c>
      <c r="C486" s="1">
        <v>100</v>
      </c>
      <c r="D486" s="1">
        <v>100</v>
      </c>
      <c r="E486" s="1">
        <v>121178</v>
      </c>
      <c r="F486" s="7">
        <f t="shared" si="14"/>
        <v>1212</v>
      </c>
      <c r="G486" s="39">
        <f t="shared" si="15"/>
        <v>1211.78</v>
      </c>
      <c r="H486" s="41">
        <v>0.2005813953488372</v>
      </c>
      <c r="I486" s="66">
        <v>0.2005813953488372</v>
      </c>
      <c r="J486" s="41">
        <v>0.20203488372093023</v>
      </c>
      <c r="K486" s="21">
        <v>0.20203488372093023</v>
      </c>
    </row>
    <row r="487" spans="1:11">
      <c r="A487" s="5">
        <v>486</v>
      </c>
      <c r="B487" s="1" t="s">
        <v>786</v>
      </c>
      <c r="C487" s="1">
        <v>100</v>
      </c>
      <c r="D487" s="1">
        <v>100</v>
      </c>
      <c r="E487" s="1">
        <v>121269</v>
      </c>
      <c r="F487" s="7">
        <f t="shared" si="14"/>
        <v>1213</v>
      </c>
      <c r="G487" s="39">
        <f t="shared" si="15"/>
        <v>1212.69</v>
      </c>
      <c r="H487" s="41">
        <v>0.25223068552774758</v>
      </c>
      <c r="I487" s="66">
        <v>0.25223068552774758</v>
      </c>
      <c r="J487" s="41">
        <v>0.25223068552774758</v>
      </c>
      <c r="K487" s="21">
        <v>0.25223068552774758</v>
      </c>
    </row>
    <row r="488" spans="1:11">
      <c r="A488" s="5">
        <v>487</v>
      </c>
      <c r="B488" s="1" t="s">
        <v>787</v>
      </c>
      <c r="C488" s="1">
        <v>100</v>
      </c>
      <c r="D488" s="1">
        <v>100</v>
      </c>
      <c r="E488" s="1">
        <v>124373</v>
      </c>
      <c r="F488" s="7">
        <f t="shared" si="14"/>
        <v>1244</v>
      </c>
      <c r="G488" s="39">
        <f t="shared" si="15"/>
        <v>1243.73</v>
      </c>
      <c r="H488" s="41">
        <v>0.24585037286504691</v>
      </c>
      <c r="I488" s="66">
        <v>0.25306711570844359</v>
      </c>
      <c r="J488" s="41">
        <v>0.24585037286504691</v>
      </c>
      <c r="K488" s="21">
        <v>0.24585037286504691</v>
      </c>
    </row>
    <row r="489" spans="1:11">
      <c r="A489" s="5">
        <v>488</v>
      </c>
      <c r="B489" s="1" t="s">
        <v>788</v>
      </c>
      <c r="C489" s="1">
        <v>100</v>
      </c>
      <c r="D489" s="1">
        <v>100</v>
      </c>
      <c r="E489" s="1">
        <v>145305</v>
      </c>
      <c r="F489" s="7">
        <f t="shared" si="14"/>
        <v>1454</v>
      </c>
      <c r="G489" s="39">
        <f t="shared" si="15"/>
        <v>1453.05</v>
      </c>
      <c r="H489" s="41">
        <v>0.24849914236706688</v>
      </c>
      <c r="I489" s="66">
        <v>0.24849914236706688</v>
      </c>
      <c r="J489" s="41">
        <v>0.24957118353344768</v>
      </c>
      <c r="K489" s="21">
        <v>0.24957118353344768</v>
      </c>
    </row>
    <row r="490" spans="1:11">
      <c r="A490" s="5">
        <v>489</v>
      </c>
      <c r="B490" s="1" t="s">
        <v>789</v>
      </c>
      <c r="C490" s="1">
        <v>100</v>
      </c>
      <c r="D490" s="1">
        <v>100</v>
      </c>
      <c r="E490" s="1">
        <v>127187</v>
      </c>
      <c r="F490" s="7">
        <f t="shared" si="14"/>
        <v>1272</v>
      </c>
      <c r="G490" s="39">
        <f t="shared" si="15"/>
        <v>1271.8699999999999</v>
      </c>
      <c r="H490" s="41">
        <v>0.20565907522429261</v>
      </c>
      <c r="I490" s="66">
        <v>0.20565907522429261</v>
      </c>
      <c r="J490" s="41">
        <v>0.2058891189325972</v>
      </c>
      <c r="K490" s="21">
        <v>0.2058891189325972</v>
      </c>
    </row>
    <row r="491" spans="1:11">
      <c r="A491" s="5">
        <v>490</v>
      </c>
      <c r="B491" s="1" t="s">
        <v>790</v>
      </c>
      <c r="C491" s="1">
        <v>100</v>
      </c>
      <c r="D491" s="1">
        <v>100</v>
      </c>
      <c r="E491" s="1">
        <v>162038</v>
      </c>
      <c r="F491" s="7">
        <f t="shared" si="14"/>
        <v>1621</v>
      </c>
      <c r="G491" s="39">
        <f t="shared" si="15"/>
        <v>1620.38</v>
      </c>
      <c r="H491" s="41">
        <v>0.18123842830693274</v>
      </c>
      <c r="I491" s="66">
        <v>0.18123842830693274</v>
      </c>
      <c r="J491" s="41">
        <v>0.1855585270520469</v>
      </c>
      <c r="K491" s="21">
        <v>0.18123842830693274</v>
      </c>
    </row>
    <row r="492" spans="1:11">
      <c r="A492" s="5">
        <v>491</v>
      </c>
      <c r="B492" s="1" t="s">
        <v>831</v>
      </c>
      <c r="C492" s="1">
        <v>100</v>
      </c>
      <c r="D492" s="1">
        <v>100</v>
      </c>
      <c r="E492" s="1">
        <v>135996</v>
      </c>
      <c r="F492" s="7">
        <f t="shared" ref="F492:F501" si="16">IF(E492/D492=INT(E492/D492),E492/D492,INT(E492/D492)+1)</f>
        <v>1360</v>
      </c>
      <c r="G492" s="39">
        <f t="shared" ref="G492:G501" si="17">E492/D492</f>
        <v>1359.96</v>
      </c>
      <c r="H492" s="41">
        <v>6.8382352941176477E-2</v>
      </c>
      <c r="I492" s="66">
        <v>6.8382352941176477E-2</v>
      </c>
      <c r="J492" s="41">
        <v>6.25E-2</v>
      </c>
      <c r="K492" s="21">
        <v>6.25E-2</v>
      </c>
    </row>
    <row r="493" spans="1:11">
      <c r="A493" s="5">
        <v>492</v>
      </c>
      <c r="B493" s="1" t="s">
        <v>832</v>
      </c>
      <c r="C493" s="1">
        <v>100</v>
      </c>
      <c r="D493" s="1">
        <v>100</v>
      </c>
      <c r="E493" s="1">
        <v>146010</v>
      </c>
      <c r="F493" s="7">
        <f t="shared" si="16"/>
        <v>1461</v>
      </c>
      <c r="G493" s="39">
        <f t="shared" si="17"/>
        <v>1460.1</v>
      </c>
      <c r="H493" s="41">
        <v>6.5708418891170434E-2</v>
      </c>
      <c r="I493" s="66">
        <v>7.0499657768651608E-2</v>
      </c>
      <c r="J493" s="41">
        <v>7.0499657768651608E-2</v>
      </c>
      <c r="K493" s="21">
        <v>7.0499657768651608E-2</v>
      </c>
    </row>
    <row r="494" spans="1:11">
      <c r="A494" s="5">
        <v>493</v>
      </c>
      <c r="B494" s="1" t="s">
        <v>833</v>
      </c>
      <c r="C494" s="1">
        <v>100</v>
      </c>
      <c r="D494" s="1">
        <v>100</v>
      </c>
      <c r="E494" s="1">
        <v>149363</v>
      </c>
      <c r="F494" s="7">
        <f t="shared" si="16"/>
        <v>1494</v>
      </c>
      <c r="G494" s="39">
        <f t="shared" si="17"/>
        <v>1493.63</v>
      </c>
      <c r="H494" s="41">
        <v>5.8232931726907633E-2</v>
      </c>
      <c r="I494" s="66">
        <v>6.0240963855421686E-2</v>
      </c>
      <c r="J494" s="41">
        <v>7.0950468540829981E-2</v>
      </c>
      <c r="K494" s="21">
        <v>7.0950468540829981E-2</v>
      </c>
    </row>
    <row r="495" spans="1:11">
      <c r="A495" s="5">
        <v>494</v>
      </c>
      <c r="B495" s="1" t="s">
        <v>834</v>
      </c>
      <c r="C495" s="1">
        <v>100</v>
      </c>
      <c r="D495" s="1">
        <v>100</v>
      </c>
      <c r="E495" s="1">
        <v>161944</v>
      </c>
      <c r="F495" s="7">
        <f t="shared" si="16"/>
        <v>1620</v>
      </c>
      <c r="G495" s="39">
        <f t="shared" si="17"/>
        <v>1619.44</v>
      </c>
      <c r="H495" s="41">
        <v>8.0246913580246909E-2</v>
      </c>
      <c r="I495" s="66">
        <v>6.9135802469135796E-2</v>
      </c>
      <c r="J495" s="41">
        <v>6.7901234567901231E-2</v>
      </c>
      <c r="K495" s="21">
        <v>6.7901234567901231E-2</v>
      </c>
    </row>
    <row r="496" spans="1:11">
      <c r="A496" s="5">
        <v>495</v>
      </c>
      <c r="B496" s="1" t="s">
        <v>835</v>
      </c>
      <c r="C496" s="1">
        <v>100</v>
      </c>
      <c r="D496" s="1">
        <v>100</v>
      </c>
      <c r="E496" s="1">
        <v>164869</v>
      </c>
      <c r="F496" s="7">
        <f t="shared" si="16"/>
        <v>1649</v>
      </c>
      <c r="G496" s="39">
        <f t="shared" si="17"/>
        <v>1648.69</v>
      </c>
      <c r="H496" s="41">
        <v>6.549423893268648E-2</v>
      </c>
      <c r="I496" s="66">
        <v>6.6707095209217707E-2</v>
      </c>
      <c r="J496" s="41">
        <v>9.3996361431170405E-2</v>
      </c>
      <c r="K496" s="21">
        <v>9.3996361431170405E-2</v>
      </c>
    </row>
    <row r="497" spans="1:11">
      <c r="A497" s="5">
        <v>496</v>
      </c>
      <c r="B497" s="1" t="s">
        <v>836</v>
      </c>
      <c r="C497" s="1">
        <v>100</v>
      </c>
      <c r="D497" s="1">
        <v>100</v>
      </c>
      <c r="E497" s="1">
        <v>121589</v>
      </c>
      <c r="F497" s="7">
        <f t="shared" si="16"/>
        <v>1216</v>
      </c>
      <c r="G497" s="39">
        <f t="shared" si="17"/>
        <v>1215.8900000000001</v>
      </c>
      <c r="H497" s="41">
        <v>7.1546052631578941E-2</v>
      </c>
      <c r="I497" s="66">
        <v>8.6348684210526314E-2</v>
      </c>
      <c r="J497" s="41">
        <v>6.3322368421052627E-2</v>
      </c>
      <c r="K497" s="21">
        <v>7.9769736842105268E-2</v>
      </c>
    </row>
    <row r="498" spans="1:11">
      <c r="A498" s="5">
        <v>497</v>
      </c>
      <c r="B498" s="1" t="s">
        <v>837</v>
      </c>
      <c r="C498" s="1">
        <v>100</v>
      </c>
      <c r="D498" s="1">
        <v>100</v>
      </c>
      <c r="E498" s="1">
        <v>128538</v>
      </c>
      <c r="F498" s="7">
        <f t="shared" si="16"/>
        <v>1286</v>
      </c>
      <c r="G498" s="39">
        <f t="shared" si="17"/>
        <v>1285.3800000000001</v>
      </c>
      <c r="H498" s="41">
        <v>7.6205287713841371E-2</v>
      </c>
      <c r="I498" s="66">
        <v>7.3872472783825818E-2</v>
      </c>
      <c r="J498" s="41">
        <v>7.3872472783825818E-2</v>
      </c>
      <c r="K498" s="21">
        <v>7.3872472783825818E-2</v>
      </c>
    </row>
    <row r="499" spans="1:11">
      <c r="A499" s="5">
        <v>498</v>
      </c>
      <c r="B499" s="1" t="s">
        <v>838</v>
      </c>
      <c r="C499" s="1">
        <v>100</v>
      </c>
      <c r="D499" s="1">
        <v>100</v>
      </c>
      <c r="E499" s="1">
        <v>170497</v>
      </c>
      <c r="F499" s="7">
        <f t="shared" si="16"/>
        <v>1705</v>
      </c>
      <c r="G499" s="39">
        <f t="shared" si="17"/>
        <v>1704.97</v>
      </c>
      <c r="H499" s="41">
        <v>6.9794721407624633E-2</v>
      </c>
      <c r="I499" s="66">
        <v>6.9794721407624633E-2</v>
      </c>
      <c r="J499" s="41">
        <v>6.8621700879765393E-2</v>
      </c>
      <c r="K499" s="21">
        <v>6.8621700879765393E-2</v>
      </c>
    </row>
    <row r="500" spans="1:11">
      <c r="A500" s="5">
        <v>499</v>
      </c>
      <c r="B500" s="1" t="s">
        <v>839</v>
      </c>
      <c r="C500" s="1">
        <v>100</v>
      </c>
      <c r="D500" s="1">
        <v>100</v>
      </c>
      <c r="E500" s="1">
        <v>150659</v>
      </c>
      <c r="F500" s="7">
        <f t="shared" si="16"/>
        <v>1507</v>
      </c>
      <c r="G500" s="39">
        <f t="shared" si="17"/>
        <v>1506.59</v>
      </c>
      <c r="H500" s="41">
        <v>9.0909090909090912E-2</v>
      </c>
      <c r="I500" s="66">
        <v>9.2236230922362314E-2</v>
      </c>
      <c r="J500" s="41">
        <v>8.4936960849369608E-2</v>
      </c>
      <c r="K500" s="21">
        <v>7.9628400796284013E-2</v>
      </c>
    </row>
    <row r="501" spans="1:11">
      <c r="A501" s="9">
        <v>500</v>
      </c>
      <c r="B501" s="44" t="s">
        <v>840</v>
      </c>
      <c r="C501" s="44">
        <v>100</v>
      </c>
      <c r="D501" s="44">
        <v>100</v>
      </c>
      <c r="E501" s="44">
        <v>141006</v>
      </c>
      <c r="F501" s="10">
        <f t="shared" si="16"/>
        <v>1411</v>
      </c>
      <c r="G501" s="34">
        <f t="shared" si="17"/>
        <v>1410.06</v>
      </c>
      <c r="H501" s="28">
        <v>7.2289156626506021E-2</v>
      </c>
      <c r="I501" s="81">
        <v>7.6541459957476965E-2</v>
      </c>
      <c r="J501" s="28">
        <v>0.10134656272147413</v>
      </c>
      <c r="K501" s="20">
        <v>0.10134656272147413</v>
      </c>
    </row>
    <row r="502" spans="1:11">
      <c r="F502" s="7"/>
      <c r="G502" s="7"/>
      <c r="H502" s="61" t="s">
        <v>862</v>
      </c>
      <c r="I502" s="23" t="s">
        <v>863</v>
      </c>
      <c r="J502" s="23" t="s">
        <v>866</v>
      </c>
      <c r="K502" s="26" t="s">
        <v>865</v>
      </c>
    </row>
    <row r="503" spans="1:11">
      <c r="F503" s="37" t="s">
        <v>861</v>
      </c>
      <c r="G503" s="84" t="s">
        <v>852</v>
      </c>
      <c r="H503" s="53">
        <f>AVERAGE(H2:H61)</f>
        <v>0.17492814033237766</v>
      </c>
      <c r="I503" s="24">
        <f t="shared" ref="I503:K503" si="18">AVERAGE(I2:I61)</f>
        <v>0.16307068704635075</v>
      </c>
      <c r="J503" s="24">
        <f t="shared" si="18"/>
        <v>0.16087070490848401</v>
      </c>
      <c r="K503" s="38">
        <f t="shared" si="18"/>
        <v>0.16238684964926917</v>
      </c>
    </row>
    <row r="504" spans="1:11">
      <c r="F504" s="7"/>
      <c r="G504" s="85" t="s">
        <v>853</v>
      </c>
      <c r="H504" s="19">
        <f>AVERAGE(H62:H121)</f>
        <v>0.10653211270912957</v>
      </c>
      <c r="I504" s="41">
        <f t="shared" ref="I504:K504" si="19">AVERAGE(I62:I121)</f>
        <v>0.11677551815776753</v>
      </c>
      <c r="J504" s="41">
        <f t="shared" si="19"/>
        <v>0.1088987286570289</v>
      </c>
      <c r="K504" s="21">
        <f t="shared" si="19"/>
        <v>0.10799603763933757</v>
      </c>
    </row>
    <row r="505" spans="1:11">
      <c r="F505" s="7"/>
      <c r="G505" s="85" t="s">
        <v>854</v>
      </c>
      <c r="H505" s="19">
        <f>AVERAGE(H122:H181)</f>
        <v>9.0981129793458321E-2</v>
      </c>
      <c r="I505" s="41">
        <f t="shared" ref="I505:K505" si="20">AVERAGE(I122:I181)</f>
        <v>9.3910321190906934E-2</v>
      </c>
      <c r="J505" s="41">
        <f t="shared" si="20"/>
        <v>9.5636318020991581E-2</v>
      </c>
      <c r="K505" s="21">
        <f t="shared" si="20"/>
        <v>9.3903516588448158E-2</v>
      </c>
    </row>
    <row r="506" spans="1:11">
      <c r="F506" s="7"/>
      <c r="G506" s="85" t="s">
        <v>855</v>
      </c>
      <c r="H506" s="19">
        <f>AVERAGE(H182:H241)</f>
        <v>8.7162049632663066E-2</v>
      </c>
      <c r="I506" s="41">
        <f t="shared" ref="I506:K506" si="21">AVERAGE(I182:I241)</f>
        <v>8.8845150145416746E-2</v>
      </c>
      <c r="J506" s="41">
        <f t="shared" si="21"/>
        <v>9.0605109061745473E-2</v>
      </c>
      <c r="K506" s="21">
        <f t="shared" si="21"/>
        <v>9.2280179075353339E-2</v>
      </c>
    </row>
    <row r="507" spans="1:11">
      <c r="F507" s="7"/>
      <c r="G507" s="85" t="s">
        <v>440</v>
      </c>
      <c r="H507" s="19">
        <f>AVERAGE(H242:H301)</f>
        <v>6.28118365614172E-2</v>
      </c>
      <c r="I507" s="41">
        <f t="shared" ref="I507:K507" si="22">AVERAGE(I242:I301)</f>
        <v>6.6627610049378894E-2</v>
      </c>
      <c r="J507" s="41">
        <f t="shared" si="22"/>
        <v>6.9516484730422282E-2</v>
      </c>
      <c r="K507" s="21">
        <f t="shared" si="22"/>
        <v>6.9677056413639513E-2</v>
      </c>
    </row>
    <row r="508" spans="1:11">
      <c r="F508" s="7"/>
      <c r="G508" s="85" t="s">
        <v>856</v>
      </c>
      <c r="H508" s="19">
        <f>AVERAGE(H302:H341)</f>
        <v>0.1901224152375372</v>
      </c>
      <c r="I508" s="41">
        <f t="shared" ref="I508:K508" si="23">AVERAGE(I302:I341)</f>
        <v>0.18859432495192099</v>
      </c>
      <c r="J508" s="41">
        <f t="shared" si="23"/>
        <v>0.18925672873786226</v>
      </c>
      <c r="K508" s="21">
        <f t="shared" si="23"/>
        <v>0.18925672873786226</v>
      </c>
    </row>
    <row r="509" spans="1:11">
      <c r="G509" s="5" t="s">
        <v>857</v>
      </c>
      <c r="H509" s="19">
        <f>AVERAGE(H342:H381)</f>
        <v>0.1676947447691472</v>
      </c>
      <c r="I509" s="41">
        <f t="shared" ref="I509:K509" si="24">AVERAGE(I342:I381)</f>
        <v>0.17013460944424794</v>
      </c>
      <c r="J509" s="41">
        <f t="shared" si="24"/>
        <v>0.17528519597054523</v>
      </c>
      <c r="K509" s="21">
        <f t="shared" si="24"/>
        <v>0.17534050736394244</v>
      </c>
    </row>
    <row r="510" spans="1:11">
      <c r="B510" s="30"/>
      <c r="C510" s="30"/>
      <c r="D510" s="30"/>
      <c r="E510" s="30"/>
      <c r="F510" s="7"/>
      <c r="G510" s="5" t="s">
        <v>858</v>
      </c>
      <c r="H510" s="19">
        <f>AVERAGE(H382:H421)</f>
        <v>0.15938044851949554</v>
      </c>
      <c r="I510" s="41">
        <f t="shared" ref="I510:K510" si="25">AVERAGE(I382:I421)</f>
        <v>0.15688604118507071</v>
      </c>
      <c r="J510" s="41">
        <f t="shared" si="25"/>
        <v>0.16226189877871894</v>
      </c>
      <c r="K510" s="21">
        <f t="shared" si="25"/>
        <v>0.16220846946642117</v>
      </c>
    </row>
    <row r="511" spans="1:11">
      <c r="B511" s="30"/>
      <c r="C511" s="30"/>
      <c r="D511" s="30"/>
      <c r="E511" s="30"/>
      <c r="F511" s="7"/>
      <c r="G511" s="5" t="s">
        <v>859</v>
      </c>
      <c r="H511" s="19">
        <f>AVERAGE(H422:H461)</f>
        <v>0.15188005530028476</v>
      </c>
      <c r="I511" s="41">
        <f t="shared" ref="I511:K511" si="26">AVERAGE(I422:I461)</f>
        <v>0.15484011356415181</v>
      </c>
      <c r="J511" s="41">
        <f t="shared" si="26"/>
        <v>0.1575585053224649</v>
      </c>
      <c r="K511" s="21">
        <f t="shared" si="26"/>
        <v>0.15737956529250682</v>
      </c>
    </row>
    <row r="512" spans="1:11">
      <c r="B512" s="30"/>
      <c r="C512" s="30"/>
      <c r="D512" s="30"/>
      <c r="E512" s="30"/>
      <c r="F512" s="7"/>
      <c r="G512" s="9" t="s">
        <v>860</v>
      </c>
      <c r="H512" s="25">
        <f>AVERAGE(H462:H501)</f>
        <v>0.1373507955703584</v>
      </c>
      <c r="I512" s="28">
        <f t="shared" ref="I512:K512" si="27">AVERAGE(I462:I501)</f>
        <v>0.13528844102759524</v>
      </c>
      <c r="J512" s="28">
        <f t="shared" si="27"/>
        <v>0.13923644022314019</v>
      </c>
      <c r="K512" s="20">
        <f t="shared" si="27"/>
        <v>0.13945208559966837</v>
      </c>
    </row>
    <row r="513" spans="2:8">
      <c r="B513" s="30"/>
      <c r="C513" s="30"/>
      <c r="D513" s="30"/>
      <c r="E513" s="30"/>
      <c r="F513" s="7"/>
      <c r="H513" s="42"/>
    </row>
    <row r="514" spans="2:8">
      <c r="B514" s="30"/>
      <c r="C514" s="30"/>
      <c r="D514" s="30"/>
      <c r="E514" s="30"/>
      <c r="F514" s="7"/>
      <c r="H514" s="42"/>
    </row>
    <row r="515" spans="2:8">
      <c r="B515" s="30"/>
      <c r="C515" s="30"/>
      <c r="D515" s="30"/>
      <c r="E515" s="30"/>
      <c r="F515" s="7"/>
    </row>
    <row r="516" spans="2:8">
      <c r="B516" s="30"/>
      <c r="C516" s="30"/>
      <c r="D516" s="30"/>
      <c r="E516" s="30"/>
      <c r="F516" s="7"/>
    </row>
    <row r="517" spans="2:8">
      <c r="B517" s="30"/>
      <c r="C517" s="30"/>
      <c r="D517" s="30"/>
      <c r="E517" s="30"/>
      <c r="F517" s="7"/>
    </row>
    <row r="518" spans="2:8">
      <c r="B518" s="30"/>
      <c r="C518" s="30"/>
      <c r="D518" s="30"/>
      <c r="E518" s="30"/>
      <c r="F518" s="7"/>
    </row>
    <row r="519" spans="2:8">
      <c r="B519" s="30"/>
      <c r="C519" s="30"/>
      <c r="D519" s="30"/>
      <c r="E519" s="30"/>
      <c r="F519" s="7"/>
    </row>
    <row r="520" spans="2:8">
      <c r="B520" s="30"/>
      <c r="C520" s="30"/>
      <c r="D520" s="30"/>
      <c r="E520" s="30"/>
      <c r="F520" s="7"/>
    </row>
    <row r="521" spans="2:8">
      <c r="B521" s="30"/>
      <c r="C521" s="30"/>
      <c r="D521" s="30"/>
      <c r="E521" s="30"/>
      <c r="F521" s="7"/>
    </row>
    <row r="522" spans="2:8">
      <c r="B522" s="30"/>
      <c r="C522" s="30"/>
      <c r="D522" s="30"/>
      <c r="E522" s="30"/>
      <c r="F522" s="7"/>
    </row>
    <row r="523" spans="2:8">
      <c r="B523" s="30"/>
      <c r="C523" s="30"/>
      <c r="D523" s="30"/>
      <c r="E523" s="30"/>
      <c r="F523" s="7"/>
    </row>
    <row r="524" spans="2:8">
      <c r="B524" s="30"/>
      <c r="C524" s="30"/>
      <c r="D524" s="30"/>
      <c r="E524" s="30"/>
      <c r="F524" s="7"/>
    </row>
    <row r="525" spans="2:8">
      <c r="B525" s="30"/>
      <c r="C525" s="30"/>
      <c r="D525" s="30"/>
      <c r="E525" s="30"/>
      <c r="F525" s="7"/>
    </row>
    <row r="526" spans="2:8">
      <c r="B526" s="30"/>
      <c r="C526" s="30"/>
      <c r="D526" s="30"/>
      <c r="E526" s="30"/>
      <c r="F526" s="7"/>
    </row>
    <row r="527" spans="2:8">
      <c r="B527" s="30"/>
      <c r="C527" s="30"/>
      <c r="D527" s="30"/>
      <c r="E527" s="30"/>
      <c r="F527" s="7"/>
    </row>
    <row r="528" spans="2:8">
      <c r="B528" s="30"/>
      <c r="C528" s="30"/>
      <c r="D528" s="30"/>
      <c r="E528" s="30"/>
      <c r="F528" s="7"/>
    </row>
    <row r="529" spans="2:6">
      <c r="B529" s="30"/>
      <c r="C529" s="30"/>
      <c r="D529" s="30"/>
      <c r="E529" s="30"/>
      <c r="F529" s="7"/>
    </row>
    <row r="530" spans="2:6">
      <c r="B530" s="30"/>
      <c r="C530" s="30"/>
      <c r="D530" s="30"/>
      <c r="E530" s="30"/>
      <c r="F530" s="7"/>
    </row>
    <row r="531" spans="2:6">
      <c r="B531" s="30"/>
      <c r="C531" s="30"/>
      <c r="D531" s="30"/>
      <c r="E531" s="30"/>
      <c r="F531" s="7"/>
    </row>
    <row r="532" spans="2:6">
      <c r="B532" s="30"/>
      <c r="C532" s="30"/>
      <c r="D532" s="30"/>
      <c r="E532" s="30"/>
      <c r="F532" s="7"/>
    </row>
    <row r="533" spans="2:6">
      <c r="B533" s="30"/>
      <c r="C533" s="30"/>
      <c r="D533" s="30"/>
      <c r="E533" s="30"/>
      <c r="F533" s="7"/>
    </row>
    <row r="534" spans="2:6">
      <c r="B534" s="30"/>
      <c r="C534" s="30"/>
      <c r="D534" s="30"/>
      <c r="E534" s="30"/>
      <c r="F534" s="7"/>
    </row>
    <row r="535" spans="2:6">
      <c r="B535" s="30"/>
      <c r="C535" s="30"/>
      <c r="D535" s="30"/>
      <c r="E535" s="30"/>
      <c r="F535" s="7"/>
    </row>
    <row r="536" spans="2:6">
      <c r="B536" s="30"/>
      <c r="C536" s="30"/>
      <c r="D536" s="30"/>
      <c r="E536" s="30"/>
      <c r="F536" s="7"/>
    </row>
    <row r="537" spans="2:6">
      <c r="B537" s="30"/>
      <c r="C537" s="30"/>
      <c r="D537" s="30"/>
      <c r="E537" s="30"/>
      <c r="F537" s="7"/>
    </row>
    <row r="538" spans="2:6">
      <c r="B538" s="30"/>
      <c r="C538" s="30"/>
      <c r="D538" s="30"/>
      <c r="E538" s="30"/>
      <c r="F538" s="7"/>
    </row>
    <row r="539" spans="2:6">
      <c r="B539" s="30"/>
      <c r="C539" s="30"/>
      <c r="D539" s="30"/>
      <c r="E539" s="30"/>
      <c r="F539" s="7"/>
    </row>
    <row r="540" spans="2:6">
      <c r="B540" s="30"/>
      <c r="C540" s="30"/>
      <c r="D540" s="30"/>
      <c r="E540" s="30"/>
      <c r="F540" s="7"/>
    </row>
    <row r="541" spans="2:6">
      <c r="B541" s="30"/>
      <c r="C541" s="30"/>
      <c r="D541" s="30"/>
      <c r="E541" s="30"/>
      <c r="F541" s="7"/>
    </row>
    <row r="542" spans="2:6">
      <c r="B542" s="30"/>
      <c r="C542" s="30"/>
      <c r="D542" s="30"/>
      <c r="E542" s="30"/>
      <c r="F542" s="7"/>
    </row>
    <row r="543" spans="2:6">
      <c r="B543" s="30"/>
      <c r="C543" s="30"/>
      <c r="D543" s="30"/>
      <c r="E543" s="30"/>
      <c r="F543" s="7"/>
    </row>
    <row r="544" spans="2:6">
      <c r="B544" s="30"/>
      <c r="C544" s="30"/>
      <c r="D544" s="30"/>
      <c r="E544" s="30"/>
      <c r="F544" s="7"/>
    </row>
    <row r="545" spans="2:6">
      <c r="B545" s="30"/>
      <c r="C545" s="30"/>
      <c r="D545" s="30"/>
      <c r="E545" s="30"/>
      <c r="F545" s="7"/>
    </row>
    <row r="546" spans="2:6">
      <c r="B546" s="30"/>
      <c r="C546" s="30"/>
      <c r="D546" s="30"/>
      <c r="E546" s="30"/>
      <c r="F546" s="7"/>
    </row>
    <row r="547" spans="2:6">
      <c r="B547" s="30"/>
      <c r="C547" s="30"/>
      <c r="D547" s="30"/>
      <c r="E547" s="30"/>
      <c r="F547" s="7"/>
    </row>
    <row r="548" spans="2:6">
      <c r="B548" s="30"/>
      <c r="C548" s="30"/>
      <c r="D548" s="30"/>
      <c r="E548" s="30"/>
      <c r="F548" s="7"/>
    </row>
    <row r="549" spans="2:6">
      <c r="B549" s="30"/>
      <c r="C549" s="30"/>
      <c r="D549" s="30"/>
      <c r="E549" s="30"/>
      <c r="F549" s="7"/>
    </row>
    <row r="550" spans="2:6">
      <c r="B550" s="30"/>
      <c r="C550" s="30"/>
      <c r="D550" s="30"/>
      <c r="E550" s="30"/>
      <c r="F550" s="7"/>
    </row>
    <row r="551" spans="2:6">
      <c r="B551" s="30"/>
      <c r="C551" s="30"/>
      <c r="D551" s="30"/>
      <c r="F551" s="7"/>
    </row>
    <row r="552" spans="2:6">
      <c r="B552" s="30"/>
      <c r="C552" s="30"/>
      <c r="D552" s="30"/>
      <c r="F552" s="7"/>
    </row>
    <row r="553" spans="2:6">
      <c r="B553" s="30"/>
      <c r="C553" s="30"/>
      <c r="D553" s="30"/>
      <c r="F553" s="7"/>
    </row>
    <row r="554" spans="2:6">
      <c r="B554" s="30"/>
      <c r="C554" s="30"/>
      <c r="D554" s="30"/>
      <c r="F554" s="7"/>
    </row>
    <row r="555" spans="2:6">
      <c r="B555" s="30"/>
      <c r="C555" s="30"/>
      <c r="D555" s="30"/>
      <c r="F555" s="7"/>
    </row>
  </sheetData>
  <sortState ref="A2:U491">
    <sortCondition ref="C2:C491"/>
  </sortState>
  <pageMargins left="0.7" right="0.7" top="0.75" bottom="0.75" header="0.3" footer="0.3"/>
  <pageSetup paperSize="9" orientation="portrait" horizontalDpi="0" verticalDpi="0" r:id="rId1"/>
  <ignoredErrors>
    <ignoredError sqref="I503:K512 H503:H5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ZW</vt:lpstr>
      <vt:lpstr>Nice_Path</vt:lpstr>
      <vt:lpstr>BW_MV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y Fer</dc:creator>
  <cp:lastModifiedBy>Familia García Saiz</cp:lastModifiedBy>
  <dcterms:created xsi:type="dcterms:W3CDTF">2011-05-06T15:44:30Z</dcterms:created>
  <dcterms:modified xsi:type="dcterms:W3CDTF">2013-05-11T23:17:19Z</dcterms:modified>
</cp:coreProperties>
</file>